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mc:AlternateContent xmlns:mc="http://schemas.openxmlformats.org/markup-compatibility/2006">
    <mc:Choice Requires="x15">
      <x15ac:absPath xmlns:x15ac="http://schemas.microsoft.com/office/spreadsheetml/2010/11/ac" url="/Users/zinabattai/GSS Lab Dropbox/GSS Lab/MOWIP/MOWIP Tools 2024/FFF-Nov 2023/"/>
    </mc:Choice>
  </mc:AlternateContent>
  <xr:revisionPtr revIDLastSave="2" documentId="13_ncr:1_{84F90446-51D8-684E-B15D-5EB06B629489}" xr6:coauthVersionLast="47" xr6:coauthVersionMax="47" xr10:uidLastSave="{CFC15222-6BB1-45D3-918E-3DA3DB9DE6C5}"/>
  <bookViews>
    <workbookView xWindow="9880" yWindow="500" windowWidth="18920" windowHeight="15980" firstSheet="4" activeTab="8" xr2:uid="{00000000-000D-0000-FFFF-FFFF00000000}"/>
  </bookViews>
  <sheets>
    <sheet name="POL Yearly Numerical" sheetId="1" r:id="rId1"/>
    <sheet name="Issue area 1" sheetId="2" r:id="rId2"/>
    <sheet name="Issue area 2" sheetId="3" r:id="rId3"/>
    <sheet name="Issue area 3" sheetId="4" r:id="rId4"/>
    <sheet name="Issue area 4" sheetId="5" r:id="rId5"/>
    <sheet name="Issue area 5" sheetId="6" r:id="rId6"/>
    <sheet name="Issue area 6" sheetId="7" r:id="rId7"/>
    <sheet name="Issue area 7" sheetId="8" r:id="rId8"/>
    <sheet name="Issue area 8" sheetId="9" r:id="rId9"/>
    <sheet name="Issue area 9" sheetId="10" r:id="rId10"/>
    <sheet name="Issue area 10" sheetId="11" r:id="rId1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5" roundtripDataChecksum="y6ibNSbuLzXFxcEvmeKkba3aelPy9yw5fHTghadlbCE="/>
    </ext>
  </extLst>
</workbook>
</file>

<file path=xl/calcChain.xml><?xml version="1.0" encoding="utf-8"?>
<calcChain xmlns="http://schemas.openxmlformats.org/spreadsheetml/2006/main">
  <c r="N165" i="1" l="1"/>
  <c r="F165" i="1"/>
  <c r="Q164" i="1"/>
  <c r="P164" i="1"/>
  <c r="O164" i="1"/>
  <c r="N164" i="1"/>
  <c r="M164" i="1"/>
  <c r="L164" i="1"/>
  <c r="K164" i="1"/>
  <c r="J164" i="1"/>
  <c r="I164" i="1"/>
  <c r="H164" i="1"/>
  <c r="G164" i="1"/>
  <c r="F164" i="1"/>
  <c r="E164" i="1"/>
  <c r="Q163" i="1"/>
  <c r="P163" i="1"/>
  <c r="O163" i="1"/>
  <c r="N163" i="1"/>
  <c r="M163" i="1"/>
  <c r="L163" i="1"/>
  <c r="K163" i="1"/>
  <c r="J163" i="1"/>
  <c r="I163" i="1"/>
  <c r="H163" i="1"/>
  <c r="G163" i="1"/>
  <c r="F163" i="1"/>
  <c r="E163" i="1"/>
  <c r="Q162" i="1"/>
  <c r="P162" i="1"/>
  <c r="O162" i="1"/>
  <c r="N162" i="1"/>
  <c r="M162" i="1"/>
  <c r="M165" i="1" s="1"/>
  <c r="L162" i="1"/>
  <c r="L165" i="1" s="1"/>
  <c r="K162" i="1"/>
  <c r="J162" i="1"/>
  <c r="I162" i="1"/>
  <c r="H162" i="1"/>
  <c r="G162" i="1"/>
  <c r="F162" i="1"/>
  <c r="E162" i="1"/>
  <c r="E165" i="1" s="1"/>
  <c r="Q159" i="1"/>
  <c r="Q165" i="1" s="1"/>
  <c r="P159" i="1"/>
  <c r="P165" i="1" s="1"/>
  <c r="O159" i="1"/>
  <c r="O165" i="1" s="1"/>
  <c r="N159" i="1"/>
  <c r="M159" i="1"/>
  <c r="L159" i="1"/>
  <c r="K159" i="1"/>
  <c r="K165" i="1" s="1"/>
  <c r="J159" i="1"/>
  <c r="J165" i="1" s="1"/>
  <c r="I159" i="1"/>
  <c r="I165" i="1" s="1"/>
  <c r="H159" i="1"/>
  <c r="H165" i="1" s="1"/>
  <c r="G159" i="1"/>
  <c r="G165" i="1" s="1"/>
  <c r="F159" i="1"/>
  <c r="E159" i="1"/>
  <c r="Q156" i="1"/>
  <c r="P156" i="1"/>
  <c r="O156" i="1"/>
  <c r="N156" i="1"/>
  <c r="M156" i="1"/>
  <c r="L156" i="1"/>
  <c r="K156" i="1"/>
  <c r="J156" i="1"/>
  <c r="I156" i="1"/>
  <c r="H156" i="1"/>
  <c r="G156" i="1"/>
  <c r="F156" i="1"/>
  <c r="E156" i="1"/>
  <c r="Q153" i="1"/>
  <c r="P153" i="1"/>
  <c r="O153" i="1"/>
  <c r="N153" i="1"/>
  <c r="M153" i="1"/>
  <c r="L153" i="1"/>
  <c r="K153" i="1"/>
  <c r="J153" i="1"/>
  <c r="I153" i="1"/>
  <c r="H153" i="1"/>
  <c r="G153" i="1"/>
  <c r="F153" i="1"/>
  <c r="E153" i="1"/>
  <c r="Q150" i="1"/>
  <c r="P150" i="1"/>
  <c r="O150" i="1"/>
  <c r="N150" i="1"/>
  <c r="M150" i="1"/>
  <c r="L150" i="1"/>
  <c r="K150" i="1"/>
  <c r="J150" i="1"/>
  <c r="I150" i="1"/>
  <c r="H150" i="1"/>
  <c r="G150" i="1"/>
  <c r="F150" i="1"/>
  <c r="E150" i="1"/>
  <c r="Q147" i="1"/>
  <c r="P147" i="1"/>
  <c r="O147" i="1"/>
  <c r="N147" i="1"/>
  <c r="M147" i="1"/>
  <c r="L147" i="1"/>
  <c r="K147" i="1"/>
  <c r="J147" i="1"/>
  <c r="I147" i="1"/>
  <c r="H147" i="1"/>
  <c r="G147" i="1"/>
  <c r="F147" i="1"/>
  <c r="E147" i="1"/>
  <c r="Q144" i="1"/>
  <c r="P144" i="1"/>
  <c r="O144" i="1"/>
  <c r="N144" i="1"/>
  <c r="M144" i="1"/>
  <c r="L144" i="1"/>
  <c r="K144" i="1"/>
  <c r="J144" i="1"/>
  <c r="I144" i="1"/>
  <c r="H144" i="1"/>
  <c r="G144" i="1"/>
  <c r="F144" i="1"/>
  <c r="E144" i="1"/>
  <c r="Q141" i="1"/>
  <c r="P141" i="1"/>
  <c r="O141" i="1"/>
  <c r="N141" i="1"/>
  <c r="M141" i="1"/>
  <c r="L141" i="1"/>
  <c r="K141" i="1"/>
  <c r="J141" i="1"/>
  <c r="I141" i="1"/>
  <c r="H141" i="1"/>
  <c r="G141" i="1"/>
  <c r="F141" i="1"/>
  <c r="E141" i="1"/>
  <c r="Q138" i="1"/>
  <c r="P138" i="1"/>
  <c r="O138" i="1"/>
  <c r="N138" i="1"/>
  <c r="M138" i="1"/>
  <c r="L138" i="1"/>
  <c r="K138" i="1"/>
  <c r="J138" i="1"/>
  <c r="I138" i="1"/>
  <c r="H138" i="1"/>
  <c r="G138" i="1"/>
  <c r="F138" i="1"/>
  <c r="E138" i="1"/>
  <c r="Q134" i="1"/>
  <c r="P134" i="1"/>
  <c r="O134" i="1"/>
  <c r="N134" i="1"/>
  <c r="M134" i="1"/>
  <c r="L134" i="1"/>
  <c r="K134" i="1"/>
  <c r="J134" i="1"/>
  <c r="I134" i="1"/>
  <c r="H134" i="1"/>
  <c r="G134" i="1"/>
  <c r="F134" i="1"/>
  <c r="E134" i="1"/>
  <c r="N128" i="1"/>
  <c r="F128" i="1"/>
  <c r="Q127" i="1"/>
  <c r="P127" i="1"/>
  <c r="P130" i="1" s="1"/>
  <c r="O127" i="1"/>
  <c r="O130" i="1" s="1"/>
  <c r="N127" i="1"/>
  <c r="N130" i="1" s="1"/>
  <c r="M127" i="1"/>
  <c r="L127" i="1"/>
  <c r="K127" i="1"/>
  <c r="K130" i="1" s="1"/>
  <c r="J127" i="1"/>
  <c r="J130" i="1" s="1"/>
  <c r="I127" i="1"/>
  <c r="H127" i="1"/>
  <c r="H130" i="1" s="1"/>
  <c r="G127" i="1"/>
  <c r="G130" i="1" s="1"/>
  <c r="F127" i="1"/>
  <c r="F130" i="1" s="1"/>
  <c r="E127" i="1"/>
  <c r="Q126" i="1"/>
  <c r="Q128" i="1" s="1"/>
  <c r="P126" i="1"/>
  <c r="P128" i="1" s="1"/>
  <c r="O126" i="1"/>
  <c r="O128" i="1" s="1"/>
  <c r="N126" i="1"/>
  <c r="M126" i="1"/>
  <c r="M128" i="1" s="1"/>
  <c r="L126" i="1"/>
  <c r="L129" i="1" s="1"/>
  <c r="K126" i="1"/>
  <c r="K129" i="1" s="1"/>
  <c r="J126" i="1"/>
  <c r="I126" i="1"/>
  <c r="I128" i="1" s="1"/>
  <c r="H126" i="1"/>
  <c r="H128" i="1" s="1"/>
  <c r="G126" i="1"/>
  <c r="G128" i="1" s="1"/>
  <c r="F126" i="1"/>
  <c r="E126" i="1"/>
  <c r="E128" i="1" s="1"/>
  <c r="Q125" i="1"/>
  <c r="P125" i="1"/>
  <c r="O125" i="1"/>
  <c r="N125" i="1"/>
  <c r="M125" i="1"/>
  <c r="L125" i="1"/>
  <c r="K125" i="1"/>
  <c r="J125" i="1"/>
  <c r="I125" i="1"/>
  <c r="H125" i="1"/>
  <c r="G125" i="1"/>
  <c r="F125" i="1"/>
  <c r="E125" i="1"/>
  <c r="Q122" i="1"/>
  <c r="P122" i="1"/>
  <c r="O122" i="1"/>
  <c r="N122" i="1"/>
  <c r="M122" i="1"/>
  <c r="L122" i="1"/>
  <c r="K122" i="1"/>
  <c r="J122" i="1"/>
  <c r="I122" i="1"/>
  <c r="H122" i="1"/>
  <c r="G122" i="1"/>
  <c r="F122" i="1"/>
  <c r="E122" i="1"/>
  <c r="Q119" i="1"/>
  <c r="P119" i="1"/>
  <c r="O119" i="1"/>
  <c r="N119" i="1"/>
  <c r="M119" i="1"/>
  <c r="L119" i="1"/>
  <c r="K119" i="1"/>
  <c r="J119" i="1"/>
  <c r="I119" i="1"/>
  <c r="H119" i="1"/>
  <c r="G119" i="1"/>
  <c r="F119" i="1"/>
  <c r="E119" i="1"/>
  <c r="Q116" i="1"/>
  <c r="P116" i="1"/>
  <c r="O116" i="1"/>
  <c r="N116" i="1"/>
  <c r="M116" i="1"/>
  <c r="L116" i="1"/>
  <c r="K116" i="1"/>
  <c r="J116" i="1"/>
  <c r="I116" i="1"/>
  <c r="H116" i="1"/>
  <c r="G116" i="1"/>
  <c r="F116" i="1"/>
  <c r="E116" i="1"/>
  <c r="Q113" i="1"/>
  <c r="P113" i="1"/>
  <c r="O113" i="1"/>
  <c r="N113" i="1"/>
  <c r="M113" i="1"/>
  <c r="L113" i="1"/>
  <c r="K113" i="1"/>
  <c r="J113" i="1"/>
  <c r="I113" i="1"/>
  <c r="H113" i="1"/>
  <c r="G113" i="1"/>
  <c r="F113" i="1"/>
  <c r="E113" i="1"/>
  <c r="Q110" i="1"/>
  <c r="P110" i="1"/>
  <c r="O110" i="1"/>
  <c r="N110" i="1"/>
  <c r="M110" i="1"/>
  <c r="L110" i="1"/>
  <c r="K110" i="1"/>
  <c r="J110" i="1"/>
  <c r="I110" i="1"/>
  <c r="H110" i="1"/>
  <c r="G110" i="1"/>
  <c r="F110" i="1"/>
  <c r="E110" i="1"/>
  <c r="Q107" i="1"/>
  <c r="P107" i="1"/>
  <c r="O107" i="1"/>
  <c r="N107" i="1"/>
  <c r="M107" i="1"/>
  <c r="L107" i="1"/>
  <c r="K107" i="1"/>
  <c r="J107" i="1"/>
  <c r="I107" i="1"/>
  <c r="H107" i="1"/>
  <c r="G107" i="1"/>
  <c r="F107" i="1"/>
  <c r="E107" i="1"/>
  <c r="Q104" i="1"/>
  <c r="P104" i="1"/>
  <c r="O104" i="1"/>
  <c r="N104" i="1"/>
  <c r="M104" i="1"/>
  <c r="L104" i="1"/>
  <c r="K104" i="1"/>
  <c r="J104" i="1"/>
  <c r="I104" i="1"/>
  <c r="H104" i="1"/>
  <c r="G104" i="1"/>
  <c r="F104" i="1"/>
  <c r="E104" i="1"/>
  <c r="Q101" i="1"/>
  <c r="P101" i="1"/>
  <c r="O101" i="1"/>
  <c r="N101" i="1"/>
  <c r="M101" i="1"/>
  <c r="L101" i="1"/>
  <c r="K101" i="1"/>
  <c r="J101" i="1"/>
  <c r="I101" i="1"/>
  <c r="H101" i="1"/>
  <c r="G101" i="1"/>
  <c r="F101" i="1"/>
  <c r="E101" i="1"/>
  <c r="Q98" i="1"/>
  <c r="P98" i="1"/>
  <c r="O98" i="1"/>
  <c r="N98" i="1"/>
  <c r="M98" i="1"/>
  <c r="L98" i="1"/>
  <c r="K98" i="1"/>
  <c r="J98" i="1"/>
  <c r="I98" i="1"/>
  <c r="H98" i="1"/>
  <c r="G98" i="1"/>
  <c r="F98" i="1"/>
  <c r="E98" i="1"/>
  <c r="O93" i="1"/>
  <c r="N93" i="1"/>
  <c r="G93" i="1"/>
  <c r="F93" i="1"/>
  <c r="Q92" i="1"/>
  <c r="Q130" i="1" s="1"/>
  <c r="P92" i="1"/>
  <c r="O92" i="1"/>
  <c r="N92" i="1"/>
  <c r="M92" i="1"/>
  <c r="M130" i="1" s="1"/>
  <c r="L92" i="1"/>
  <c r="L93" i="1" s="1"/>
  <c r="K92" i="1"/>
  <c r="K93" i="1" s="1"/>
  <c r="J92" i="1"/>
  <c r="I92" i="1"/>
  <c r="I130" i="1" s="1"/>
  <c r="H92" i="1"/>
  <c r="G92" i="1"/>
  <c r="F92" i="1"/>
  <c r="E92" i="1"/>
  <c r="E130" i="1" s="1"/>
  <c r="Q91" i="1"/>
  <c r="Q129" i="1" s="1"/>
  <c r="Q131" i="1" s="1"/>
  <c r="P91" i="1"/>
  <c r="P93" i="1" s="1"/>
  <c r="O91" i="1"/>
  <c r="N91" i="1"/>
  <c r="N129" i="1" s="1"/>
  <c r="M91" i="1"/>
  <c r="M93" i="1" s="1"/>
  <c r="L91" i="1"/>
  <c r="K91" i="1"/>
  <c r="J91" i="1"/>
  <c r="J93" i="1" s="1"/>
  <c r="I91" i="1"/>
  <c r="I129" i="1" s="1"/>
  <c r="I131" i="1" s="1"/>
  <c r="H91" i="1"/>
  <c r="H93" i="1" s="1"/>
  <c r="G91" i="1"/>
  <c r="F91" i="1"/>
  <c r="F129" i="1" s="1"/>
  <c r="E91" i="1"/>
  <c r="E93" i="1" s="1"/>
  <c r="Q90" i="1"/>
  <c r="P90" i="1"/>
  <c r="O90" i="1"/>
  <c r="N90" i="1"/>
  <c r="M90" i="1"/>
  <c r="L90" i="1"/>
  <c r="K90" i="1"/>
  <c r="J90" i="1"/>
  <c r="I90" i="1"/>
  <c r="H90" i="1"/>
  <c r="G90" i="1"/>
  <c r="F90" i="1"/>
  <c r="E90" i="1"/>
  <c r="Q87" i="1"/>
  <c r="P87" i="1"/>
  <c r="O87" i="1"/>
  <c r="N87" i="1"/>
  <c r="M87" i="1"/>
  <c r="L87" i="1"/>
  <c r="K87" i="1"/>
  <c r="J87" i="1"/>
  <c r="I87" i="1"/>
  <c r="H87" i="1"/>
  <c r="G87" i="1"/>
  <c r="F87" i="1"/>
  <c r="E87" i="1"/>
  <c r="Q84" i="1"/>
  <c r="P84" i="1"/>
  <c r="O84" i="1"/>
  <c r="N84" i="1"/>
  <c r="M84" i="1"/>
  <c r="L84" i="1"/>
  <c r="K84" i="1"/>
  <c r="J84" i="1"/>
  <c r="I84" i="1"/>
  <c r="H84" i="1"/>
  <c r="G84" i="1"/>
  <c r="F84" i="1"/>
  <c r="E84" i="1"/>
  <c r="Q81" i="1"/>
  <c r="P81" i="1"/>
  <c r="O81" i="1"/>
  <c r="N81" i="1"/>
  <c r="M81" i="1"/>
  <c r="L81" i="1"/>
  <c r="K81" i="1"/>
  <c r="J81" i="1"/>
  <c r="I81" i="1"/>
  <c r="H81" i="1"/>
  <c r="G81" i="1"/>
  <c r="F81" i="1"/>
  <c r="E81" i="1"/>
  <c r="Q78" i="1"/>
  <c r="P78" i="1"/>
  <c r="O78" i="1"/>
  <c r="N78" i="1"/>
  <c r="M78" i="1"/>
  <c r="L78" i="1"/>
  <c r="K78" i="1"/>
  <c r="J78" i="1"/>
  <c r="I78" i="1"/>
  <c r="H78" i="1"/>
  <c r="G78" i="1"/>
  <c r="F78" i="1"/>
  <c r="E78" i="1"/>
  <c r="Q75" i="1"/>
  <c r="P75" i="1"/>
  <c r="O75" i="1"/>
  <c r="N75" i="1"/>
  <c r="M75" i="1"/>
  <c r="L75" i="1"/>
  <c r="K75" i="1"/>
  <c r="J75" i="1"/>
  <c r="I75" i="1"/>
  <c r="H75" i="1"/>
  <c r="G75" i="1"/>
  <c r="F75" i="1"/>
  <c r="E75" i="1"/>
  <c r="Q72" i="1"/>
  <c r="P72" i="1"/>
  <c r="O72" i="1"/>
  <c r="N72" i="1"/>
  <c r="M72" i="1"/>
  <c r="L72" i="1"/>
  <c r="K72" i="1"/>
  <c r="J72" i="1"/>
  <c r="I72" i="1"/>
  <c r="H72" i="1"/>
  <c r="G72" i="1"/>
  <c r="F72" i="1"/>
  <c r="E72" i="1"/>
  <c r="Q69" i="1"/>
  <c r="P69" i="1"/>
  <c r="O69" i="1"/>
  <c r="N69" i="1"/>
  <c r="M69" i="1"/>
  <c r="L69" i="1"/>
  <c r="K69" i="1"/>
  <c r="J69" i="1"/>
  <c r="I69" i="1"/>
  <c r="H69" i="1"/>
  <c r="G69" i="1"/>
  <c r="F69" i="1"/>
  <c r="E69" i="1"/>
  <c r="Q66" i="1"/>
  <c r="P66" i="1"/>
  <c r="O66" i="1"/>
  <c r="N66" i="1"/>
  <c r="M66" i="1"/>
  <c r="L66" i="1"/>
  <c r="K66" i="1"/>
  <c r="J66" i="1"/>
  <c r="I66" i="1"/>
  <c r="H66" i="1"/>
  <c r="G66" i="1"/>
  <c r="F66" i="1"/>
  <c r="E66" i="1"/>
  <c r="Q63" i="1"/>
  <c r="P63" i="1"/>
  <c r="O63" i="1"/>
  <c r="N63" i="1"/>
  <c r="M63" i="1"/>
  <c r="L63" i="1"/>
  <c r="K63" i="1"/>
  <c r="J63" i="1"/>
  <c r="I63" i="1"/>
  <c r="H63" i="1"/>
  <c r="G63" i="1"/>
  <c r="F63" i="1"/>
  <c r="E63" i="1"/>
  <c r="Q60" i="1"/>
  <c r="P60" i="1"/>
  <c r="O60" i="1"/>
  <c r="N60" i="1"/>
  <c r="M60" i="1"/>
  <c r="L60" i="1"/>
  <c r="K60" i="1"/>
  <c r="J60" i="1"/>
  <c r="I60" i="1"/>
  <c r="H60" i="1"/>
  <c r="G60" i="1"/>
  <c r="F60" i="1"/>
  <c r="E60" i="1"/>
  <c r="Q52" i="1"/>
  <c r="P52" i="1"/>
  <c r="O52" i="1"/>
  <c r="N52" i="1"/>
  <c r="M52" i="1"/>
  <c r="L52" i="1"/>
  <c r="K52" i="1"/>
  <c r="J52" i="1"/>
  <c r="I52" i="1"/>
  <c r="H52" i="1"/>
  <c r="G52" i="1"/>
  <c r="F52" i="1"/>
  <c r="E52" i="1"/>
  <c r="Q49" i="1"/>
  <c r="P49" i="1"/>
  <c r="O49" i="1"/>
  <c r="N49" i="1"/>
  <c r="M49" i="1"/>
  <c r="L49" i="1"/>
  <c r="K49" i="1"/>
  <c r="J49" i="1"/>
  <c r="I49" i="1"/>
  <c r="H49" i="1"/>
  <c r="F49" i="1"/>
  <c r="Q46" i="1"/>
  <c r="P46" i="1"/>
  <c r="O46" i="1"/>
  <c r="N46" i="1"/>
  <c r="M46" i="1"/>
  <c r="L46" i="1"/>
  <c r="K46" i="1"/>
  <c r="J46" i="1"/>
  <c r="I46" i="1"/>
  <c r="H46" i="1"/>
  <c r="G46" i="1"/>
  <c r="F46" i="1"/>
  <c r="E46" i="1"/>
  <c r="Q43" i="1"/>
  <c r="P43" i="1"/>
  <c r="O43" i="1"/>
  <c r="N43" i="1"/>
  <c r="M43" i="1"/>
  <c r="L43" i="1"/>
  <c r="K43" i="1"/>
  <c r="J43" i="1"/>
  <c r="I43" i="1"/>
  <c r="H43" i="1"/>
  <c r="G43" i="1"/>
  <c r="F43" i="1"/>
  <c r="E43" i="1"/>
  <c r="Q40" i="1"/>
  <c r="P40" i="1"/>
  <c r="O40" i="1"/>
  <c r="N40" i="1"/>
  <c r="M40" i="1"/>
  <c r="L40" i="1"/>
  <c r="K40" i="1"/>
  <c r="J40" i="1"/>
  <c r="I40" i="1"/>
  <c r="H40" i="1"/>
  <c r="G40" i="1"/>
  <c r="F40" i="1"/>
  <c r="E40" i="1"/>
  <c r="Q37" i="1"/>
  <c r="P37" i="1"/>
  <c r="O37" i="1"/>
  <c r="N37" i="1"/>
  <c r="M37" i="1"/>
  <c r="L37" i="1"/>
  <c r="K37" i="1"/>
  <c r="J37" i="1"/>
  <c r="I37" i="1"/>
  <c r="H37" i="1"/>
  <c r="G37" i="1"/>
  <c r="F37" i="1"/>
  <c r="E37" i="1"/>
  <c r="Q33" i="1"/>
  <c r="P33" i="1"/>
  <c r="O33" i="1"/>
  <c r="N33" i="1"/>
  <c r="M33" i="1"/>
  <c r="L33" i="1"/>
  <c r="K33" i="1"/>
  <c r="J33" i="1"/>
  <c r="I33" i="1"/>
  <c r="H33" i="1"/>
  <c r="G33" i="1"/>
  <c r="F33" i="1"/>
  <c r="E33" i="1"/>
  <c r="N30" i="1"/>
  <c r="M30" i="1"/>
  <c r="F30" i="1"/>
  <c r="E30" i="1"/>
  <c r="Q29" i="1"/>
  <c r="P29" i="1"/>
  <c r="O29" i="1"/>
  <c r="N29" i="1"/>
  <c r="M29" i="1"/>
  <c r="L29" i="1"/>
  <c r="K29" i="1"/>
  <c r="K30" i="1" s="1"/>
  <c r="J29" i="1"/>
  <c r="J30" i="1" s="1"/>
  <c r="I29" i="1"/>
  <c r="H29" i="1"/>
  <c r="G29" i="1"/>
  <c r="F29" i="1"/>
  <c r="E29" i="1"/>
  <c r="Q28" i="1"/>
  <c r="Q30" i="1" s="1"/>
  <c r="P28" i="1"/>
  <c r="P30" i="1" s="1"/>
  <c r="O28" i="1"/>
  <c r="O30" i="1" s="1"/>
  <c r="N28" i="1"/>
  <c r="M28" i="1"/>
  <c r="L28" i="1"/>
  <c r="L30" i="1" s="1"/>
  <c r="K28" i="1"/>
  <c r="J28" i="1"/>
  <c r="I28" i="1"/>
  <c r="I30" i="1" s="1"/>
  <c r="H28" i="1"/>
  <c r="H30" i="1" s="1"/>
  <c r="G28" i="1"/>
  <c r="G30" i="1" s="1"/>
  <c r="F28" i="1"/>
  <c r="E28" i="1"/>
  <c r="Q27" i="1"/>
  <c r="P27" i="1"/>
  <c r="O27" i="1"/>
  <c r="N27" i="1"/>
  <c r="M27" i="1"/>
  <c r="L27" i="1"/>
  <c r="K27" i="1"/>
  <c r="J27" i="1"/>
  <c r="I27" i="1"/>
  <c r="G27" i="1"/>
  <c r="E27" i="1"/>
  <c r="Q24" i="1"/>
  <c r="P24" i="1"/>
  <c r="O24" i="1"/>
  <c r="N24" i="1"/>
  <c r="M24" i="1"/>
  <c r="L24" i="1"/>
  <c r="K24" i="1"/>
  <c r="J24" i="1"/>
  <c r="I24" i="1"/>
  <c r="H24" i="1"/>
  <c r="G24" i="1"/>
  <c r="F24" i="1"/>
  <c r="E24" i="1"/>
  <c r="Q21" i="1"/>
  <c r="P21" i="1"/>
  <c r="O21" i="1"/>
  <c r="N21" i="1"/>
  <c r="M21" i="1"/>
  <c r="L21" i="1"/>
  <c r="K21" i="1"/>
  <c r="J21" i="1"/>
  <c r="I21" i="1"/>
  <c r="H21" i="1"/>
  <c r="G21" i="1"/>
  <c r="F21" i="1"/>
  <c r="E21" i="1"/>
  <c r="Q18" i="1"/>
  <c r="P18" i="1"/>
  <c r="O18" i="1"/>
  <c r="N18" i="1"/>
  <c r="M18" i="1"/>
  <c r="L18" i="1"/>
  <c r="K18" i="1"/>
  <c r="J18" i="1"/>
  <c r="I18" i="1"/>
  <c r="H18" i="1"/>
  <c r="G18" i="1"/>
  <c r="F18" i="1"/>
  <c r="E18" i="1"/>
  <c r="Q15" i="1"/>
  <c r="P15" i="1"/>
  <c r="O15" i="1"/>
  <c r="N15" i="1"/>
  <c r="M15" i="1"/>
  <c r="L15" i="1"/>
  <c r="K15" i="1"/>
  <c r="J15" i="1"/>
  <c r="I15" i="1"/>
  <c r="H15" i="1"/>
  <c r="G15" i="1"/>
  <c r="F15" i="1"/>
  <c r="E15" i="1"/>
  <c r="Q12" i="1"/>
  <c r="P12" i="1"/>
  <c r="O12" i="1"/>
  <c r="N12" i="1"/>
  <c r="M12" i="1"/>
  <c r="L12" i="1"/>
  <c r="K12" i="1"/>
  <c r="J12" i="1"/>
  <c r="I12" i="1"/>
  <c r="H12" i="1"/>
  <c r="G12" i="1"/>
  <c r="F12" i="1"/>
  <c r="E12" i="1"/>
  <c r="Q9" i="1"/>
  <c r="P9" i="1"/>
  <c r="O9" i="1"/>
  <c r="N9" i="1"/>
  <c r="M9" i="1"/>
  <c r="L9" i="1"/>
  <c r="K9" i="1"/>
  <c r="J9" i="1"/>
  <c r="I9" i="1"/>
  <c r="H9" i="1"/>
  <c r="G9" i="1"/>
  <c r="F9" i="1"/>
  <c r="E9" i="1"/>
  <c r="K131" i="1" l="1"/>
  <c r="F131" i="1"/>
  <c r="N131" i="1"/>
  <c r="L130" i="1"/>
  <c r="L131" i="1" s="1"/>
  <c r="J128" i="1"/>
  <c r="E129" i="1"/>
  <c r="E131" i="1" s="1"/>
  <c r="M129" i="1"/>
  <c r="M131" i="1" s="1"/>
  <c r="K128" i="1"/>
  <c r="L128" i="1"/>
  <c r="G129" i="1"/>
  <c r="G131" i="1" s="1"/>
  <c r="O129" i="1"/>
  <c r="O131" i="1" s="1"/>
  <c r="H129" i="1"/>
  <c r="H131" i="1" s="1"/>
  <c r="P129" i="1"/>
  <c r="P131" i="1" s="1"/>
  <c r="J129" i="1"/>
  <c r="J131" i="1" s="1"/>
  <c r="I93" i="1"/>
  <c r="Q93" i="1"/>
</calcChain>
</file>

<file path=xl/sharedStrings.xml><?xml version="1.0" encoding="utf-8"?>
<sst xmlns="http://schemas.openxmlformats.org/spreadsheetml/2006/main" count="2287" uniqueCount="666">
  <si>
    <r>
      <rPr>
        <b/>
        <sz val="11"/>
        <color rgb="FF000000"/>
        <rFont val="Calibri"/>
        <family val="2"/>
      </rPr>
      <t xml:space="preserve">This tool is from the DCAF Measuring Opportunities for Women in Peace Operations (MOWIP) methodology. More info: www.dcaf.ch/mowip Contact: elsie@dcaf.ch 
Note: The Police Fact-finding form can also be used for MOWIP assessments of the gendarmerie.
Instructions:
</t>
    </r>
    <r>
      <rPr>
        <sz val="12"/>
        <color rgb="FF000000"/>
        <rFont val="Calibri"/>
        <family val="2"/>
      </rPr>
      <t>1. First, please fill in the names of the police ranks in your country in column B. If you have two ranks under the same code, please add new rows. If your country doesn't use a rank (e.g. no OF-10), please leave it blank and say "rank not used" in the comments (column O).
2. If you have the data disaggregated by rank and gender, please insert this for the correct year in the orange and blue boxes. The total will be calculated automatically in the yellow boxes.
3. If you do not have the data by rank, please fill in the "total" lines manually.
4. Please add any comments in the comment column to the right (column O)
5. Please enter the data source in the data source section to the right (columns P-U)                                                                                                                                                                                                                                           6.  For sources, please either list one written source (or more) or three interview sources.
7. If you are assessing the gendarmerie, you can use either the Police Fact-finding form or the Armed Forces Fact-finding form based on contextual specificities and your assessment of which Fact-finding form is the most adapted.</t>
    </r>
  </si>
  <si>
    <t>POLICE RANKS</t>
  </si>
  <si>
    <t>National term for rank</t>
  </si>
  <si>
    <t xml:space="preserve">Comments </t>
  </si>
  <si>
    <t xml:space="preserve">Written Source #1 </t>
  </si>
  <si>
    <t xml:space="preserve">Written Source #2 </t>
  </si>
  <si>
    <t>Written Source #3</t>
  </si>
  <si>
    <t>Name of Interviewee #1</t>
  </si>
  <si>
    <t>Name of Interviewee #2</t>
  </si>
  <si>
    <t>Name of Interviewee #3</t>
  </si>
  <si>
    <t xml:space="preserve">                    Police Ranks   :   term for rank in your country</t>
  </si>
  <si>
    <t>EQUIVALENT</t>
  </si>
  <si>
    <t xml:space="preserve">NATIONAL TERM FOR RANK </t>
  </si>
  <si>
    <t xml:space="preserve">Constable  (Probationary,  Constable, Senior Constable) </t>
  </si>
  <si>
    <t>Women</t>
  </si>
  <si>
    <t>We do not have disaggregated data for men and women so we just entered the total</t>
  </si>
  <si>
    <t>Hutchins, Hope. "Police resources in Canada, 2014." Juristat: Canadian Centre for Justice Statistics (2015): 1.</t>
  </si>
  <si>
    <t>Brief, A. S. (2014). Women and Policing in Canada.</t>
  </si>
  <si>
    <t>Police Constable Jane Doe</t>
  </si>
  <si>
    <t>Men</t>
  </si>
  <si>
    <t>Total</t>
  </si>
  <si>
    <t xml:space="preserve">Sergeant  (Sergeant, Senior Sergeant) </t>
  </si>
  <si>
    <t xml:space="preserve"> </t>
  </si>
  <si>
    <t>Inspector (Entry Level Commissioned Officer)</t>
  </si>
  <si>
    <t xml:space="preserve">Superintendent (Superintendent, Chief Superintendent) </t>
  </si>
  <si>
    <t xml:space="preserve">Assistant Commissioner </t>
  </si>
  <si>
    <t>Deputy Commissioner</t>
  </si>
  <si>
    <t>Commissioner</t>
  </si>
  <si>
    <t xml:space="preserve">TOTAL POLICE </t>
  </si>
  <si>
    <t>TOTAL PERSONNEL IN PARAMMILITARY UNITS (i.e. SWAT, Anti Terrorist, etc.) (Combine all units)</t>
  </si>
  <si>
    <t xml:space="preserve">Total </t>
  </si>
  <si>
    <t xml:space="preserve">LIST ALL FEMALE UNITS IN THE POLICE FOR EACH YEAR </t>
  </si>
  <si>
    <t xml:space="preserve"> NUMBER DEPLOYED TO UN PEACE OPERATIONS (PER YEAR)</t>
  </si>
  <si>
    <t xml:space="preserve">How many police officers have deployed to a peace UN operation one time? </t>
  </si>
  <si>
    <t xml:space="preserve">How many police officers have deployed to a UN peace operation more than one time? </t>
  </si>
  <si>
    <t>How many police officers have never deployed to a UN peace operation?</t>
  </si>
  <si>
    <t>DEPLOYMENT TO REGIONAL PEACE OPERATIONS (i.e. AU, NATO, EU, OSCE)</t>
  </si>
  <si>
    <t>Number of women deployed</t>
  </si>
  <si>
    <t>Number of men deployed</t>
  </si>
  <si>
    <t>Total number of police deployed</t>
  </si>
  <si>
    <t>DEPLOYMENT TO NON-PEACE OPERATIONS</t>
  </si>
  <si>
    <t>GENDARMERIE Ranks:</t>
  </si>
  <si>
    <t>Gendarmerie - Officers</t>
  </si>
  <si>
    <t>NATO CODE</t>
  </si>
  <si>
    <t>OF-9</t>
  </si>
  <si>
    <t xml:space="preserve">Général d'armée (Army General) </t>
  </si>
  <si>
    <t>OF-8</t>
  </si>
  <si>
    <t>Général de Corps d'Armée (Corps General)</t>
  </si>
  <si>
    <t>OF-7</t>
  </si>
  <si>
    <t>Général de Division (Divisional General)</t>
  </si>
  <si>
    <t>OF-6</t>
  </si>
  <si>
    <t>Général de Brigade (Brigade General)</t>
  </si>
  <si>
    <t>OF-5</t>
  </si>
  <si>
    <t>Colonel</t>
  </si>
  <si>
    <t>OF-4</t>
  </si>
  <si>
    <t>Lieutenant Colonel</t>
  </si>
  <si>
    <t>OF-3</t>
  </si>
  <si>
    <t>Chef d'Escadron (Squadron Leader/Major)</t>
  </si>
  <si>
    <t>OF-2</t>
  </si>
  <si>
    <t xml:space="preserve">Capitaine (Captain) </t>
  </si>
  <si>
    <t>OF-1</t>
  </si>
  <si>
    <t xml:space="preserve">Lieutenant </t>
  </si>
  <si>
    <t>Sous-Lieutenant (Sub-Lieutenant/Second Lieutenant)</t>
  </si>
  <si>
    <t>OF-D</t>
  </si>
  <si>
    <t>Aspirant</t>
  </si>
  <si>
    <t>TOTAL GENDARMERIE OFFICERS</t>
  </si>
  <si>
    <t>Gendarmerie - Enlisted</t>
  </si>
  <si>
    <t>OR-9</t>
  </si>
  <si>
    <t>Major</t>
  </si>
  <si>
    <t>Adjudant-Chef (Chief Adjutant/Warrant Officer Class One)</t>
  </si>
  <si>
    <t>OR-8</t>
  </si>
  <si>
    <t>Adjudant (Adjutant/Warrant Officer Class Two)</t>
  </si>
  <si>
    <t>OR-7</t>
  </si>
  <si>
    <t>OR-6</t>
  </si>
  <si>
    <t>Maréchal-des-logis-chef (Staff Sergeant)</t>
  </si>
  <si>
    <t>OR-5</t>
  </si>
  <si>
    <t>Gendarme (Sergeant)</t>
  </si>
  <si>
    <t>OR-4</t>
  </si>
  <si>
    <t>Gendarme sous contrat (Junior Gendarme/Sergeant)</t>
  </si>
  <si>
    <t>OR-3</t>
  </si>
  <si>
    <t>OR-2</t>
  </si>
  <si>
    <t>OR-1</t>
  </si>
  <si>
    <t>TOTAL GENDARMARIE ENLISTED</t>
  </si>
  <si>
    <t xml:space="preserve">TOTAL GENDARMARIE FORCE </t>
  </si>
  <si>
    <t>TOTAL PERSONNEL IN OPERATIONAL UNITS</t>
  </si>
  <si>
    <t>LIST ALL FEMALE UNITS IN THE GENDARMERIE FOR EACH YEAR</t>
  </si>
  <si>
    <t>GENDARMERIE DEPLOYMENT TO REGIONAL PEACE OPERATIONS (i.e. AU, NATO, EU, OSCE)</t>
  </si>
  <si>
    <t xml:space="preserve">Number of Women Deployed </t>
  </si>
  <si>
    <t xml:space="preserve">Number of Men Deployed </t>
  </si>
  <si>
    <t>Total Number of Personnel Deployed</t>
  </si>
  <si>
    <t>GENDARMERIE DEPLOYMENT TO NON-PEACE OPERATIONS</t>
  </si>
  <si>
    <t>HOW MANY HAVE BEEN DEPLOYED TO A UN PEACE OPERATION ONCE?</t>
  </si>
  <si>
    <t>HOW MANY HAVE BEEN DEPLOYED TO A UN PEACE OPERATION MORE THAN ONCE?</t>
  </si>
  <si>
    <t>HOW MANY HAVE NEVER BEEN DEPLOYED TO A UN PEACE OPERATION?</t>
  </si>
  <si>
    <t>NUMBER OF PEOPLE TAKING EXTENSIONS FOR DEPLOYMENT IN UN PEACE OPERATIONS</t>
  </si>
  <si>
    <t>NUMBER OF PEOPLE WHO DROP OUT OF THE GENDARMERIE</t>
  </si>
  <si>
    <t xml:space="preserve">NUMBER OF FORCED RETIREMENTS </t>
  </si>
  <si>
    <t>NUMBER OF PEOPLE WHO DROP OUT OF THE GENDARMERIE MINUS FORCED RETIREMENT (do not enter data here)</t>
  </si>
  <si>
    <t>Code</t>
  </si>
  <si>
    <t>Issue area 1 (POLICE): Written Answers</t>
  </si>
  <si>
    <t>Guidance</t>
  </si>
  <si>
    <t>Does your country deploy formed police units on UN peace operations?</t>
  </si>
  <si>
    <t>Please select from the menu</t>
  </si>
  <si>
    <t>How many men from your country were deployed to UN peace operations in 2019 as FPUs?</t>
  </si>
  <si>
    <t>Please enter your answer here</t>
  </si>
  <si>
    <t>How many women from your country were deployed to UN peace operations in 2019 as FPUs?</t>
  </si>
  <si>
    <t>Does your country deploy individual UNPOL officers on UN peace operations?</t>
  </si>
  <si>
    <t>How many men were deployed as UNPOL in 2019?</t>
  </si>
  <si>
    <t>How many women were deployed as UNPOL in 2019?</t>
  </si>
  <si>
    <t>Does your country send police officers to be seconded into the UN?</t>
  </si>
  <si>
    <t>How many men were secunded to the UN in 2019?</t>
  </si>
  <si>
    <t>How many women were secunded to the UN in 2019?</t>
  </si>
  <si>
    <t xml:space="preserve">At least one written source (e.g. web URL, classified source) OR names of three interviewees. </t>
  </si>
  <si>
    <t>Written Source #2</t>
  </si>
  <si>
    <t xml:space="preserve">Interview Source #1 </t>
  </si>
  <si>
    <t>Interview Source #2</t>
  </si>
  <si>
    <t>Interview Source #3</t>
  </si>
  <si>
    <t>What is the total number of women in the police force (2019)?</t>
  </si>
  <si>
    <t>What is the total number of personnel in the police force (2019)?</t>
  </si>
  <si>
    <t>What percentage of women in the police force hold the median rank or higher?</t>
  </si>
  <si>
    <t>Median rank = the middle rank</t>
  </si>
  <si>
    <t>What is the likelihood that women will be commissioned as an officer in your armed forces?</t>
  </si>
  <si>
    <t>Are women allowed to serve in the combat or special operations units (SWAT, special forces, etc)?</t>
  </si>
  <si>
    <t>If yes, in what year was this first permitted?</t>
  </si>
  <si>
    <t>If applicable, please describe the circumstances of this institutional change.</t>
  </si>
  <si>
    <t>How many operational/tactical units does the police force in your country have?</t>
  </si>
  <si>
    <t>Operational units: tactical units. E.g. SWAT</t>
  </si>
  <si>
    <t>How many female officers were in operational/tactical units in your country in 2019?</t>
  </si>
  <si>
    <t>Please list the names of the units.</t>
  </si>
  <si>
    <t>Please also specify which units include women</t>
  </si>
  <si>
    <t>How many officers were in formed police units in your country in 2019?</t>
  </si>
  <si>
    <t>How many female officers were in formed police units in your country in 2019?</t>
  </si>
  <si>
    <t>What is the total number of managerial/leadership positions available within the police force in your country?</t>
  </si>
  <si>
    <t xml:space="preserve">Leadership positions: elevated positions within the police force characterized by increased responsibility and authority </t>
  </si>
  <si>
    <t>How many men served in a managerial/leadership role within the police force in 2019?</t>
  </si>
  <si>
    <t>How many women served in a managerial/leadership role within the police force in 2019?</t>
  </si>
  <si>
    <t>Are there any all-female units in your country's police force?</t>
  </si>
  <si>
    <t>If yes, what are the names of the units?</t>
  </si>
  <si>
    <t>Have there been specific recruitment drives for women in your country?</t>
  </si>
  <si>
    <t>If yes, please describe the implementation process and the years these drives have occurred.</t>
  </si>
  <si>
    <t xml:space="preserve">Please describe how the police advertize for jobs in the country. </t>
  </si>
  <si>
    <t xml:space="preserve">Are there professional organizations within the police? </t>
  </si>
  <si>
    <t>If yes, please describe the organization(s)</t>
  </si>
  <si>
    <t>Are there bathroom facilities designated for women in all buildings?</t>
  </si>
  <si>
    <t>If not, please describe what type of bathrooms are present in different buildings?</t>
  </si>
  <si>
    <t>Are there gender neutral bathroom facilities available?</t>
  </si>
  <si>
    <t>Does your country have police barracks?</t>
  </si>
  <si>
    <t>Are there police barracks designed to accommodate women?</t>
  </si>
  <si>
    <t>Are the police barracks shared by women and men?</t>
  </si>
  <si>
    <t>If police barracks are shared, are there separate rooms for men and women?</t>
  </si>
  <si>
    <t xml:space="preserve">Are there uniforms designed to accommodate various women's bodies (including pregnancy)? </t>
  </si>
  <si>
    <t>Do the uniforms accommodate religious and traditional clothing?</t>
  </si>
  <si>
    <t>Do uniforms come in different sizes?  Please describe the uniforms.</t>
  </si>
  <si>
    <t>Is there equipment designed to accommodate women?</t>
  </si>
  <si>
    <t>Equipment: holsters, vests, etc.</t>
  </si>
  <si>
    <t>What considerations are given to ensure men and women have equitable access to equipment?</t>
  </si>
  <si>
    <t>Have women been allowed to serve in the institution for 20 years or more?</t>
  </si>
  <si>
    <t>Since when have women been allowed to serve in the police force?</t>
  </si>
  <si>
    <t>Have women been allowed to serve in the police academy  for 20 years or more?</t>
  </si>
  <si>
    <t>Since when have women been allowed to serve in the police academy?</t>
  </si>
  <si>
    <t>How many police officers redeployed from your country in 2019?</t>
  </si>
  <si>
    <t>How many female police officers redeployed in 2019?</t>
  </si>
  <si>
    <t>Are women equally as likely as men to re-deploy?</t>
  </si>
  <si>
    <t>How many police officers left the police force in 2019?</t>
  </si>
  <si>
    <t>How many female officers left the police force in 2019?</t>
  </si>
  <si>
    <t>How many police officers left the force in 2018?</t>
  </si>
  <si>
    <t>How many female officers left the force in 2018?</t>
  </si>
  <si>
    <t>Issue area 2 (POLICE): Written Answers</t>
  </si>
  <si>
    <t>Is a driver's test required for individual UNPOL deployment?</t>
  </si>
  <si>
    <t>Is a driver's test required for deployment with a formed police unit?</t>
  </si>
  <si>
    <t>Is a driver's test required for secondment?</t>
  </si>
  <si>
    <t>Is a physical fitness test required for individual UNPOL deployment?</t>
  </si>
  <si>
    <t>Is a physical fitness test required for deployment with a formed police unit?</t>
  </si>
  <si>
    <t>Is a physical fitness test required for secondment?</t>
  </si>
  <si>
    <t>If you answered yes to any of the preceding questions, please describe the physical fitness test below.</t>
  </si>
  <si>
    <t>Please specify if the fitness tests differ for different types of deployment</t>
  </si>
  <si>
    <t>If there is a physical fitness test required for deployment, are the requirements the same for men and women?</t>
  </si>
  <si>
    <t>If not, please describe the differences.</t>
  </si>
  <si>
    <t>If the requirements are not the same, are there programs in place that help women achieve the same standards as men?</t>
  </si>
  <si>
    <t>If the previous answer is yes, please describe the programs, in formats, lengths, resources, etc.</t>
  </si>
  <si>
    <t>Is a medical test required for individual UNPOL deployment?</t>
  </si>
  <si>
    <t>Is a medical test required for deployment with a formed police unit?</t>
  </si>
  <si>
    <t>Is a medical test required for secondment?</t>
  </si>
  <si>
    <t>If you answered yes to any of the preceding questions, please describe what is required for eligibility.</t>
  </si>
  <si>
    <t>Please specify if medical eligibility differs for different types of deployment</t>
  </si>
  <si>
    <t>Is the medical test different for women than for men? Please elaborate.</t>
  </si>
  <si>
    <t>Please specify if there are any gender specific requirements or tests, e.g. virginity tests</t>
  </si>
  <si>
    <t>Is a written test required for individual UNPOL deployment?</t>
  </si>
  <si>
    <t>Is a written test required for deployment with a formed police unit?</t>
  </si>
  <si>
    <t>Is a written test required for secondment?</t>
  </si>
  <si>
    <t>If you answered yes to any of the preceding questions, please describe the contents of the test(s).</t>
  </si>
  <si>
    <t>Please specify if the tests are different for different types of deployment</t>
  </si>
  <si>
    <t>Is a certain rank required for individual UNPOL deployment?</t>
  </si>
  <si>
    <t>Is a certain rank required for deployment with a formed police unit?</t>
  </si>
  <si>
    <t>Is a certain rank required for secondment?</t>
  </si>
  <si>
    <t>If you answered yes to any of the preceding questions, what is the required rank?</t>
  </si>
  <si>
    <t>What are the minimum and maximum age requirements for individual UNPOL deployment?</t>
  </si>
  <si>
    <t>Please specify if age requirements differ for men and women</t>
  </si>
  <si>
    <t>What are the minimum and maximum age requirements for deployment with a formed police unit?</t>
  </si>
  <si>
    <t>What are the minimum and maximum age requirements for secondment?</t>
  </si>
  <si>
    <t>Is a certain number of years of experience required for individual UNPOL deployment?</t>
  </si>
  <si>
    <t>Is a certain number of years of experience required for deployment with a formed police unit?</t>
  </si>
  <si>
    <t>Is a certain number of years of experience required for secondment?</t>
  </si>
  <si>
    <t>If you answered yes to any of the preceding questions, what is the required number of years of experience?</t>
  </si>
  <si>
    <t>Please specify if experience requirements differ for different types of deployment</t>
  </si>
  <si>
    <t>Is a computer test required for individual UNPOL deployment?</t>
  </si>
  <si>
    <t>Is a computer test required for deployment with a formed police unit?</t>
  </si>
  <si>
    <t>Is a computer test required for secondment?</t>
  </si>
  <si>
    <t>Does the police academy in your country teach these skills?</t>
  </si>
  <si>
    <t>Does the peacekeeping training center in your country teach these skills?</t>
  </si>
  <si>
    <t>Is a small arms/tactical test required for individual UNPOL deployment?</t>
  </si>
  <si>
    <t>Is a small arms/tactical test required for deployment with a formed police unit?</t>
  </si>
  <si>
    <t>Is a small arms/tactical test required for secondment?</t>
  </si>
  <si>
    <t>If you answered yes to any of the preceding questions, what mark do personnel need to receive to pass?</t>
  </si>
  <si>
    <t>Please specify if the required mark is different for different types of deployment, or if there are different tests for men and women</t>
  </si>
  <si>
    <t>Are communication/listening/interpersonal skills required for individual UNPOL deployment?</t>
  </si>
  <si>
    <t>Are communication/listening/interpersonal skills required for deployment with a formed police unit?</t>
  </si>
  <si>
    <t>Are communication/listening/interpersonal skills required for secondment?</t>
  </si>
  <si>
    <t>If you answered yes to any of the preceding questions, what specific skills are required?</t>
  </si>
  <si>
    <t>Please specify if the required skills differ for different types of deployment. How are these skills measured?</t>
  </si>
  <si>
    <t>Are conflict resolution/negotiation skills required for individual UNPOL deployment?</t>
  </si>
  <si>
    <t>Are conflict resolution/negotiation skills required for deployment with a formed police unit?</t>
  </si>
  <si>
    <t>Are conflict resolution/negotiation skills required for secondment?</t>
  </si>
  <si>
    <t>Are questions about gender sensitivity asked during the selection process for individual UNPOL deployment?</t>
  </si>
  <si>
    <t>Are questions about gender sensitivity asked in the test for UNPOL deployment?</t>
  </si>
  <si>
    <t>Are questions about gender sensitivity asked during the selection process for deployment with a formed police unit?</t>
  </si>
  <si>
    <t>Are questions about gender sensitivity asked in the test for deployment with a formed police unit?</t>
  </si>
  <si>
    <t>Are questions about gender sensitivity asked during the selection process for secondment?</t>
  </si>
  <si>
    <t>Are questions about gender sensitivity asked in the test for secondment?</t>
  </si>
  <si>
    <t>If yes, please describe the questions.</t>
  </si>
  <si>
    <t>Please describe the types of questions asked about gender sensitivity during the selection process and on the test</t>
  </si>
  <si>
    <t>Does the police academy in your country teach gender sensitivity?</t>
  </si>
  <si>
    <t>Does the peacekeeping training center in your country teach gender sensitivity?</t>
  </si>
  <si>
    <t>Are applicants' disciplinary records considered for individual UNPOL deployment?</t>
  </si>
  <si>
    <t>Are applicants' disciplinary records considered for deployment with a formed police unit?</t>
  </si>
  <si>
    <t>Are applicants' disciplinary records considered for secondment?</t>
  </si>
  <si>
    <t>If yes, what kind of disciplinary records disqualify personnel from deploying?</t>
  </si>
  <si>
    <t>Is a certain level of English required for individual UNPOL deployment?</t>
  </si>
  <si>
    <t>Is a certain level of French required for individual UNPOL deployment?</t>
  </si>
  <si>
    <t>If yes, what level is required and how is it assessed?</t>
  </si>
  <si>
    <t>Please specify the level of each language that is required</t>
  </si>
  <si>
    <t>Is a certain level of English required for deployment with a formed police unit?</t>
  </si>
  <si>
    <t>Is a certain level of French required for deployment with a formed police unit?</t>
  </si>
  <si>
    <t>Is a certain level of English required for secondment?</t>
  </si>
  <si>
    <t>Is a certain level of French required for secondment?</t>
  </si>
  <si>
    <t>Are family deployments allowed for individual UNPOL deployment?</t>
  </si>
  <si>
    <t>Are family deployments allowed when deploying with a formed police unit?</t>
  </si>
  <si>
    <t>Does the secondment system allow for family deployments?</t>
  </si>
  <si>
    <t xml:space="preserve">Do superiors know about the requirements for deployment? </t>
  </si>
  <si>
    <t>Do personnel  engage in international training?</t>
  </si>
  <si>
    <t xml:space="preserve">Do personnel engage in training within country (in-service training) on peacekeeping? </t>
  </si>
  <si>
    <t>Is gender training offered at pre-deployment training?</t>
  </si>
  <si>
    <t>Do police officers need to give up their job with the police for individual UNPOL deployment?</t>
  </si>
  <si>
    <t>Do police officers need to give up their job with the police in order to deploy with a formed police unit?</t>
  </si>
  <si>
    <t>Do police officers need to give up their job with the police for secondment into a UN position?</t>
  </si>
  <si>
    <t>Issue area 3 (POLICE): Written Answers</t>
  </si>
  <si>
    <t xml:space="preserve">Is there a standardized process for deployment into UN operations? </t>
  </si>
  <si>
    <t>Please describe the deployment process in detail.</t>
  </si>
  <si>
    <t>Does your country deploy formed police units?</t>
  </si>
  <si>
    <t>Does your country deploy UNPOL?</t>
  </si>
  <si>
    <t>Are personnel individually selected by their superiors for deployments (not through an application system)?</t>
  </si>
  <si>
    <t>Do personnel have the opportunity to volunteer/apply for deployments?</t>
  </si>
  <si>
    <t>Please describe the recruitment process in detail.</t>
  </si>
  <si>
    <t>Is  recruitment into UN operations for Formed Police Units voluntary?</t>
  </si>
  <si>
    <t xml:space="preserve">Is  recruitment into UN operations for secondment voluntary?       </t>
  </si>
  <si>
    <r>
      <rPr>
        <b/>
        <sz val="11"/>
        <color theme="1"/>
        <rFont val="Calibri"/>
        <family val="2"/>
      </rPr>
      <t xml:space="preserve">Are </t>
    </r>
    <r>
      <rPr>
        <b/>
        <i/>
        <sz val="11"/>
        <color theme="1"/>
        <rFont val="Calibri"/>
        <family val="2"/>
      </rPr>
      <t xml:space="preserve">all </t>
    </r>
    <r>
      <rPr>
        <b/>
        <sz val="11"/>
        <color theme="1"/>
        <rFont val="Calibri"/>
        <family val="2"/>
      </rPr>
      <t>individual UNPOL positions promoted over the radio?</t>
    </r>
  </si>
  <si>
    <r>
      <rPr>
        <b/>
        <sz val="11"/>
        <color theme="1"/>
        <rFont val="Calibri"/>
        <family val="2"/>
      </rPr>
      <t xml:space="preserve">Are </t>
    </r>
    <r>
      <rPr>
        <b/>
        <i/>
        <sz val="11"/>
        <color theme="1"/>
        <rFont val="Calibri"/>
        <family val="2"/>
      </rPr>
      <t xml:space="preserve">all </t>
    </r>
    <r>
      <rPr>
        <b/>
        <sz val="11"/>
        <color theme="1"/>
        <rFont val="Calibri"/>
        <family val="2"/>
      </rPr>
      <t>formed police unit UN positions promoted over the radio?</t>
    </r>
  </si>
  <si>
    <r>
      <rPr>
        <b/>
        <sz val="11"/>
        <color theme="1"/>
        <rFont val="Calibri"/>
        <family val="2"/>
      </rPr>
      <t xml:space="preserve">Are </t>
    </r>
    <r>
      <rPr>
        <b/>
        <i/>
        <sz val="11"/>
        <color theme="1"/>
        <rFont val="Calibri"/>
        <family val="2"/>
      </rPr>
      <t xml:space="preserve">all </t>
    </r>
    <r>
      <rPr>
        <b/>
        <sz val="11"/>
        <color theme="1"/>
        <rFont val="Calibri"/>
        <family val="2"/>
      </rPr>
      <t>secondment UN positions promoted over the radio?</t>
    </r>
  </si>
  <si>
    <t>If not, which positions are advertised over radio?</t>
  </si>
  <si>
    <r>
      <rPr>
        <b/>
        <sz val="11"/>
        <color theme="1"/>
        <rFont val="Calibri"/>
        <family val="2"/>
      </rPr>
      <t xml:space="preserve">Are </t>
    </r>
    <r>
      <rPr>
        <b/>
        <i/>
        <sz val="11"/>
        <color theme="1"/>
        <rFont val="Calibri"/>
        <family val="2"/>
      </rPr>
      <t xml:space="preserve">all </t>
    </r>
    <r>
      <rPr>
        <b/>
        <sz val="11"/>
        <color theme="1"/>
        <rFont val="Calibri"/>
        <family val="2"/>
      </rPr>
      <t>individual UNPOL positions promoted on television?</t>
    </r>
  </si>
  <si>
    <r>
      <rPr>
        <b/>
        <sz val="11"/>
        <color theme="1"/>
        <rFont val="Calibri"/>
        <family val="2"/>
      </rPr>
      <t xml:space="preserve">Are </t>
    </r>
    <r>
      <rPr>
        <b/>
        <i/>
        <sz val="11"/>
        <color theme="1"/>
        <rFont val="Calibri"/>
        <family val="2"/>
      </rPr>
      <t xml:space="preserve">all </t>
    </r>
    <r>
      <rPr>
        <b/>
        <sz val="11"/>
        <color theme="1"/>
        <rFont val="Calibri"/>
        <family val="2"/>
      </rPr>
      <t>formed police unit UN positions promoted on television?</t>
    </r>
  </si>
  <si>
    <r>
      <rPr>
        <b/>
        <sz val="11"/>
        <color theme="1"/>
        <rFont val="Calibri"/>
        <family val="2"/>
      </rPr>
      <t xml:space="preserve">Are </t>
    </r>
    <r>
      <rPr>
        <b/>
        <i/>
        <sz val="11"/>
        <color theme="1"/>
        <rFont val="Calibri"/>
        <family val="2"/>
      </rPr>
      <t xml:space="preserve">all </t>
    </r>
    <r>
      <rPr>
        <b/>
        <sz val="11"/>
        <color theme="1"/>
        <rFont val="Calibri"/>
        <family val="2"/>
      </rPr>
      <t>secondment UN positions promoted on the television?</t>
    </r>
  </si>
  <si>
    <t>If not, which positions are promoted on television?</t>
  </si>
  <si>
    <r>
      <rPr>
        <b/>
        <sz val="11"/>
        <color theme="1"/>
        <rFont val="Calibri"/>
        <family val="2"/>
      </rPr>
      <t xml:space="preserve">Are </t>
    </r>
    <r>
      <rPr>
        <b/>
        <i/>
        <sz val="11"/>
        <color theme="1"/>
        <rFont val="Calibri"/>
        <family val="2"/>
      </rPr>
      <t xml:space="preserve">all </t>
    </r>
    <r>
      <rPr>
        <b/>
        <sz val="11"/>
        <color theme="1"/>
        <rFont val="Calibri"/>
        <family val="2"/>
      </rPr>
      <t>individual UNPOL positions posted via mass email?</t>
    </r>
  </si>
  <si>
    <r>
      <rPr>
        <b/>
        <sz val="11"/>
        <color theme="1"/>
        <rFont val="Calibri"/>
        <family val="2"/>
      </rPr>
      <t xml:space="preserve">Are </t>
    </r>
    <r>
      <rPr>
        <b/>
        <i/>
        <sz val="11"/>
        <color theme="1"/>
        <rFont val="Calibri"/>
        <family val="2"/>
      </rPr>
      <t xml:space="preserve">all </t>
    </r>
    <r>
      <rPr>
        <b/>
        <sz val="11"/>
        <color theme="1"/>
        <rFont val="Calibri"/>
        <family val="2"/>
      </rPr>
      <t>formed police unit UN positions posted via mass email?</t>
    </r>
  </si>
  <si>
    <r>
      <rPr>
        <b/>
        <sz val="11"/>
        <color theme="1"/>
        <rFont val="Calibri"/>
        <family val="2"/>
      </rPr>
      <t xml:space="preserve">Are </t>
    </r>
    <r>
      <rPr>
        <b/>
        <i/>
        <sz val="11"/>
        <color theme="1"/>
        <rFont val="Calibri"/>
        <family val="2"/>
      </rPr>
      <t xml:space="preserve">all </t>
    </r>
    <r>
      <rPr>
        <b/>
        <sz val="11"/>
        <color theme="1"/>
        <rFont val="Calibri"/>
        <family val="2"/>
      </rPr>
      <t>secondment UN positions posted via mass email?</t>
    </r>
  </si>
  <si>
    <t>Which positions are posted via mass email and who received these emails?</t>
  </si>
  <si>
    <r>
      <rPr>
        <b/>
        <sz val="11"/>
        <color theme="1"/>
        <rFont val="Calibri"/>
        <family val="2"/>
      </rPr>
      <t xml:space="preserve">Are </t>
    </r>
    <r>
      <rPr>
        <b/>
        <i/>
        <sz val="11"/>
        <color theme="1"/>
        <rFont val="Calibri"/>
        <family val="2"/>
      </rPr>
      <t xml:space="preserve">all </t>
    </r>
    <r>
      <rPr>
        <b/>
        <sz val="11"/>
        <color theme="1"/>
        <rFont val="Calibri"/>
        <family val="2"/>
      </rPr>
      <t>individual UNPOL positions posted via other internal communciations?</t>
    </r>
  </si>
  <si>
    <t>Internal communications: newsletters/magazines/internal job boards</t>
  </si>
  <si>
    <r>
      <rPr>
        <b/>
        <sz val="11"/>
        <color theme="1"/>
        <rFont val="Calibri"/>
        <family val="2"/>
      </rPr>
      <t xml:space="preserve">Are </t>
    </r>
    <r>
      <rPr>
        <b/>
        <i/>
        <sz val="11"/>
        <color theme="1"/>
        <rFont val="Calibri"/>
        <family val="2"/>
      </rPr>
      <t xml:space="preserve">all </t>
    </r>
    <r>
      <rPr>
        <b/>
        <sz val="11"/>
        <color theme="1"/>
        <rFont val="Calibri"/>
        <family val="2"/>
      </rPr>
      <t>formed police unit UN positions posted via other internal communications?</t>
    </r>
  </si>
  <si>
    <r>
      <rPr>
        <b/>
        <sz val="11"/>
        <color theme="1"/>
        <rFont val="Calibri"/>
        <family val="2"/>
      </rPr>
      <t xml:space="preserve">Are </t>
    </r>
    <r>
      <rPr>
        <b/>
        <i/>
        <sz val="11"/>
        <color theme="1"/>
        <rFont val="Calibri"/>
        <family val="2"/>
      </rPr>
      <t xml:space="preserve">all </t>
    </r>
    <r>
      <rPr>
        <b/>
        <sz val="11"/>
        <color theme="1"/>
        <rFont val="Calibri"/>
        <family val="2"/>
      </rPr>
      <t>secondment UN positions posted via other internal communications?</t>
    </r>
  </si>
  <si>
    <t>If not, which positions are posted via internal communications and how exactly is the information disseminated?  What form does the internal communication take? What about organizational newsletters/magazines?</t>
  </si>
  <si>
    <r>
      <rPr>
        <b/>
        <sz val="11"/>
        <color theme="1"/>
        <rFont val="Calibri"/>
        <family val="2"/>
      </rPr>
      <t xml:space="preserve">Are </t>
    </r>
    <r>
      <rPr>
        <b/>
        <i/>
        <sz val="11"/>
        <color theme="1"/>
        <rFont val="Calibri"/>
        <family val="2"/>
      </rPr>
      <t xml:space="preserve">all </t>
    </r>
    <r>
      <rPr>
        <b/>
        <sz val="11"/>
        <color theme="1"/>
        <rFont val="Calibri"/>
        <family val="2"/>
      </rPr>
      <t>individual UNPOL positions spread through word of mouth communication?</t>
    </r>
  </si>
  <si>
    <r>
      <rPr>
        <b/>
        <sz val="11"/>
        <color theme="1"/>
        <rFont val="Calibri"/>
        <family val="2"/>
      </rPr>
      <t xml:space="preserve">Are </t>
    </r>
    <r>
      <rPr>
        <b/>
        <i/>
        <sz val="11"/>
        <color theme="1"/>
        <rFont val="Calibri"/>
        <family val="2"/>
      </rPr>
      <t xml:space="preserve">all </t>
    </r>
    <r>
      <rPr>
        <b/>
        <sz val="11"/>
        <color theme="1"/>
        <rFont val="Calibri"/>
        <family val="2"/>
      </rPr>
      <t>formed police unit UN positions spread through word of mouth communication?</t>
    </r>
  </si>
  <si>
    <r>
      <rPr>
        <b/>
        <sz val="11"/>
        <color theme="1"/>
        <rFont val="Calibri"/>
        <family val="2"/>
      </rPr>
      <t xml:space="preserve">Are </t>
    </r>
    <r>
      <rPr>
        <b/>
        <i/>
        <sz val="11"/>
        <color theme="1"/>
        <rFont val="Calibri"/>
        <family val="2"/>
      </rPr>
      <t xml:space="preserve">all </t>
    </r>
    <r>
      <rPr>
        <b/>
        <sz val="11"/>
        <color theme="1"/>
        <rFont val="Calibri"/>
        <family val="2"/>
      </rPr>
      <t>secondment UN positions spread through word of mouth communication?</t>
    </r>
  </si>
  <si>
    <t xml:space="preserve">If not, which positions are spread through word of mouth communication? What about via immediate superiors? </t>
  </si>
  <si>
    <r>
      <rPr>
        <b/>
        <sz val="11"/>
        <color rgb="FF000000"/>
        <rFont val="Calibri"/>
        <family val="2"/>
      </rPr>
      <t xml:space="preserve">Are </t>
    </r>
    <r>
      <rPr>
        <b/>
        <i/>
        <sz val="11"/>
        <color rgb="FF000000"/>
        <rFont val="Calibri"/>
        <family val="2"/>
      </rPr>
      <t xml:space="preserve">all </t>
    </r>
    <r>
      <rPr>
        <b/>
        <sz val="11"/>
        <color rgb="FF000000"/>
        <rFont val="Calibri"/>
        <family val="2"/>
      </rPr>
      <t>individual UNPOL positions spread through a formal professional association/training academies/or mentoring?</t>
    </r>
  </si>
  <si>
    <r>
      <rPr>
        <b/>
        <sz val="11"/>
        <color rgb="FF000000"/>
        <rFont val="Calibri"/>
        <family val="2"/>
      </rPr>
      <t xml:space="preserve">Are </t>
    </r>
    <r>
      <rPr>
        <b/>
        <i/>
        <sz val="11"/>
        <color rgb="FF000000"/>
        <rFont val="Calibri"/>
        <family val="2"/>
      </rPr>
      <t xml:space="preserve">all </t>
    </r>
    <r>
      <rPr>
        <b/>
        <sz val="11"/>
        <color rgb="FF000000"/>
        <rFont val="Calibri"/>
        <family val="2"/>
      </rPr>
      <t>formed police unit UN positions spread through a formal professional association/training academies/or mentoring?</t>
    </r>
  </si>
  <si>
    <r>
      <rPr>
        <b/>
        <sz val="11"/>
        <color rgb="FF000000"/>
        <rFont val="Calibri"/>
        <family val="2"/>
      </rPr>
      <t xml:space="preserve">Are </t>
    </r>
    <r>
      <rPr>
        <b/>
        <i/>
        <sz val="11"/>
        <color rgb="FF000000"/>
        <rFont val="Calibri"/>
        <family val="2"/>
      </rPr>
      <t xml:space="preserve">all </t>
    </r>
    <r>
      <rPr>
        <b/>
        <sz val="11"/>
        <color rgb="FF000000"/>
        <rFont val="Calibri"/>
        <family val="2"/>
      </rPr>
      <t>secondment UN positions spread through a formal professional association/training academies/or mentoring?</t>
    </r>
  </si>
  <si>
    <t xml:space="preserve">3.12 If not, which positions are spread through a formal professional association/training academies/or mentoring? What about via  supervisors? </t>
  </si>
  <si>
    <r>
      <rPr>
        <b/>
        <sz val="11"/>
        <color theme="1"/>
        <rFont val="Calibri"/>
        <family val="2"/>
      </rPr>
      <t xml:space="preserve">Are </t>
    </r>
    <r>
      <rPr>
        <b/>
        <i/>
        <sz val="11"/>
        <color theme="1"/>
        <rFont val="Calibri"/>
        <family val="2"/>
      </rPr>
      <t xml:space="preserve">all </t>
    </r>
    <r>
      <rPr>
        <b/>
        <sz val="11"/>
        <color theme="1"/>
        <rFont val="Calibri"/>
        <family val="2"/>
      </rPr>
      <t>UN positions posted in all regions of your country?</t>
    </r>
  </si>
  <si>
    <t>If not, please describe where these positions are posted</t>
  </si>
  <si>
    <t>Are there special efforts in your country to recruit women into peace operations?</t>
  </si>
  <si>
    <t>If applicable, please describe these efforts.</t>
  </si>
  <si>
    <t>Does the police training academy in your country provide information about UN deployments?</t>
  </si>
  <si>
    <t>If yes, how is the information disseminated?</t>
  </si>
  <si>
    <t>Do all training academies provide UN deployment information?</t>
  </si>
  <si>
    <t>Does the country receive testing, including Mobile Training Support Teams (MTSTs), Selection Assistance Teams (SAT) or Mobile Training Teams (MTTs)?</t>
  </si>
  <si>
    <t>Does the country receive testing for support teams more than once a year?</t>
  </si>
  <si>
    <t>If yes, how frequently?</t>
  </si>
  <si>
    <t xml:space="preserve">Does your country receive Selection Assistance Teams (SAT)? </t>
  </si>
  <si>
    <t xml:space="preserve">Does your country receive Mobile Training Teams (MTTs)? </t>
  </si>
  <si>
    <t xml:space="preserve">Where are UN exams administered? </t>
  </si>
  <si>
    <t>How many times per year are they administered?</t>
  </si>
  <si>
    <t>Please include the dates the exams are administered</t>
  </si>
  <si>
    <t>How are tests for the UN exam administered? Please describe</t>
  </si>
  <si>
    <t xml:space="preserve">What personel expenses are incurred during the pre-deployment phase? </t>
  </si>
  <si>
    <t>How many police officers passed the UN exam in your country in 2019?</t>
  </si>
  <si>
    <t>How many women passed the UN exam in 2019?</t>
  </si>
  <si>
    <t>How many police officers failed the UN exam in the 2019?</t>
  </si>
  <si>
    <t>How many women failed the UN exam in 2019?</t>
  </si>
  <si>
    <t>Do personnel extend their missions?</t>
  </si>
  <si>
    <t>Issue area 4 (POLICE): Written Answers</t>
  </si>
  <si>
    <t>4.1</t>
  </si>
  <si>
    <t>Are there childcare facilities for police officers in your country?</t>
  </si>
  <si>
    <t>If yes, where are the childcare facilities located? Are there childcare facilities at the peacekeeping training center in your country? Please describe.</t>
  </si>
  <si>
    <t>If there are childcare facilities in your country, are these facilities within the police force?</t>
  </si>
  <si>
    <r>
      <rPr>
        <b/>
        <sz val="11"/>
        <color rgb="FF000000"/>
        <rFont val="Calibri"/>
        <family val="2"/>
      </rPr>
      <t xml:space="preserve">Are there childcare facilities </t>
    </r>
    <r>
      <rPr>
        <b/>
        <i/>
        <sz val="11"/>
        <color rgb="FF000000"/>
        <rFont val="Calibri"/>
        <family val="2"/>
      </rPr>
      <t xml:space="preserve">outside </t>
    </r>
    <r>
      <rPr>
        <b/>
        <sz val="11"/>
        <color rgb="FF000000"/>
        <rFont val="Calibri"/>
        <family val="2"/>
      </rPr>
      <t>the police force?</t>
    </r>
  </si>
  <si>
    <t>4.2</t>
  </si>
  <si>
    <t>If applicable, are these facilities subsidized?</t>
  </si>
  <si>
    <t>Are there tax exemptions for childcare?</t>
  </si>
  <si>
    <t>Please describe childcare subsidies. Are they subsidized by the police force or your country's government? If subsidized by the government, which department of the government?</t>
  </si>
  <si>
    <t>Subsidized: the individual cost of a service (like childcare) is covered or diminished by the providing institution or the government</t>
  </si>
  <si>
    <t>4.3</t>
  </si>
  <si>
    <t>Are officers deployed though individual UNPOL deployment permitted to take vacations?</t>
  </si>
  <si>
    <t>If yes, what is the vacation policy?</t>
  </si>
  <si>
    <t>How many days of vacation do personnel receive per year?</t>
  </si>
  <si>
    <t>Are officers deployed with a formed police unit permitted to take vacations?</t>
  </si>
  <si>
    <t>Are officers deployed through secondment permitted to take vacations?</t>
  </si>
  <si>
    <t>4.4</t>
  </si>
  <si>
    <t>Are vacations during peace operations subsidized?</t>
  </si>
  <si>
    <t>Are vacations subsidized for all officers (including officers deployed through individual UNPOL deployment, FPUs, and secondment)?</t>
  </si>
  <si>
    <t>Please describe the subsidy process; is the leave subsidized by the police force or your country's government?</t>
  </si>
  <si>
    <t>Subsidized: the individual cost of a service is covered or diminished by the providing institution or the government</t>
  </si>
  <si>
    <t>4.5</t>
  </si>
  <si>
    <t>Is it common for extended families to provide childcare in your country?</t>
  </si>
  <si>
    <t>If yes, who in the family commonly provides childcare?</t>
  </si>
  <si>
    <t>4.6</t>
  </si>
  <si>
    <t>Is it common for middle and lower ranking police officers to pay for household support?</t>
  </si>
  <si>
    <t>Household support: nannies/maids</t>
  </si>
  <si>
    <t>4.7</t>
  </si>
  <si>
    <t>Is it culturally acceptable for men to be stay at home fathers in your country?</t>
  </si>
  <si>
    <t>Please elaborate.</t>
  </si>
  <si>
    <t>When did it first become acceptable? What catalyzed this cultural shift?</t>
  </si>
  <si>
    <t>4.8</t>
  </si>
  <si>
    <t>Are the work conditions within the police force in your country flexible?</t>
  </si>
  <si>
    <t>Flexible work conditions: employees are able to work from home or leave early in the case of an emergency, employers accommodate the family needs of employees</t>
  </si>
  <si>
    <t xml:space="preserve">Please elaborate. </t>
  </si>
  <si>
    <t>Are the work hours within the police force in your country flexible?</t>
  </si>
  <si>
    <t>Flexible work hours: employees are able to leave early or work different hours in order to accommodate family needs</t>
  </si>
  <si>
    <t>4.9</t>
  </si>
  <si>
    <t>Are pregnant women allowed to stay in the police force?</t>
  </si>
  <si>
    <t>If no, please describe the policy. Are there other restrictions? Or tests?</t>
  </si>
  <si>
    <t>Please describe the subsidy process; is the leave subsidized by the armed forces or your country's government?</t>
  </si>
  <si>
    <t>4.10</t>
  </si>
  <si>
    <t>Do the families of deceased peacekeepers receive compensation?</t>
  </si>
  <si>
    <t>If yes, how much compensation do they receive?</t>
  </si>
  <si>
    <t>Please specify how compensation is calculated and distributed</t>
  </si>
  <si>
    <t>4.11</t>
  </si>
  <si>
    <t>Are the families of peacekeepers in your country entitled to healthcare benefits?</t>
  </si>
  <si>
    <t>If yes, what benefits do they receive?</t>
  </si>
  <si>
    <t>Are the families of peacekeepers in your country entitled to pension benefits?</t>
  </si>
  <si>
    <t>4.13</t>
  </si>
  <si>
    <t>Does your country provide eldercare/family leaves?</t>
  </si>
  <si>
    <t>4.14</t>
  </si>
  <si>
    <t>If yes, are the eldercare/family leaves paid?</t>
  </si>
  <si>
    <t>4.15</t>
  </si>
  <si>
    <t>Does your country provide sick/disability leaves?</t>
  </si>
  <si>
    <t>4.16</t>
  </si>
  <si>
    <t>If yes, are the sick/disability leaves paid?</t>
  </si>
  <si>
    <t>If applicable, how long are the leaves?</t>
  </si>
  <si>
    <t>4.17</t>
  </si>
  <si>
    <t>Does your country's police force have a paternal leave policy?</t>
  </si>
  <si>
    <t>4.18</t>
  </si>
  <si>
    <t>If yes, is the paternal leave paid?</t>
  </si>
  <si>
    <t>If applicable, how long is the paternal leave policy.</t>
  </si>
  <si>
    <t>4.19</t>
  </si>
  <si>
    <t>Does your country's police force have a maternal leave policy?</t>
  </si>
  <si>
    <t>4.20</t>
  </si>
  <si>
    <t>If yes, is the maternal leave paid?</t>
  </si>
  <si>
    <t>If applicable, how long is the maternal leave policy.</t>
  </si>
  <si>
    <t>4.21</t>
  </si>
  <si>
    <t>Do personnel in your country have the option to engage in in-service training while on any leave?</t>
  </si>
  <si>
    <t>In-service training: continuing education for police officers after their initial training as recruits</t>
  </si>
  <si>
    <t>4.24</t>
  </si>
  <si>
    <t>Are there breastfeeding arrangements for women in your country's police force?</t>
  </si>
  <si>
    <t>If yes, please describe the arrangements.</t>
  </si>
  <si>
    <t>Are there private lactation rooms available in your police force's institutional buildings? Do female officers have adequate time allocated for breastfeeding?</t>
  </si>
  <si>
    <t xml:space="preserve">Is breastfeeding at work acceptable? </t>
  </si>
  <si>
    <t>4.26</t>
  </si>
  <si>
    <t>Within their families, is it socially acceptable for women to deploy?</t>
  </si>
  <si>
    <t>Provide examples if possible.</t>
  </si>
  <si>
    <t>Issue area 5 (POLICE): Written Answers</t>
  </si>
  <si>
    <t>Does your country conduct pre-deployment training?</t>
  </si>
  <si>
    <t>If yes, who conducts the training and how long is it?</t>
  </si>
  <si>
    <t>If applicable, what courses are offered?</t>
  </si>
  <si>
    <t>If no, how is pre-deployment training conducted for peacekeepers from your country?</t>
  </si>
  <si>
    <t>Is there a national peacekeeping training center for the police in your country?</t>
  </si>
  <si>
    <t>If yes, what is the name and location of the training center?</t>
  </si>
  <si>
    <t>Is peacekeeping training offered as in-service training?</t>
  </si>
  <si>
    <t xml:space="preserve">What courses and where? </t>
  </si>
  <si>
    <t>Are there online peacekeeping training opportunities in your country?</t>
  </si>
  <si>
    <t>If yes, please describe the opportunities.</t>
  </si>
  <si>
    <t>Who is eligible to take the courses? Are the courses subsidized? Who subsidizes the course?</t>
  </si>
  <si>
    <t>Do police officers in your country travel to peacekeeping training centers in other countries to receive training?</t>
  </si>
  <si>
    <t>If yes, which countries are they sent to and what are the names of the training centers?</t>
  </si>
  <si>
    <r>
      <rPr>
        <b/>
        <sz val="11"/>
        <color theme="1"/>
        <rFont val="Calibri"/>
        <family val="2"/>
      </rPr>
      <t xml:space="preserve">Are there women's bathrooms in </t>
    </r>
    <r>
      <rPr>
        <b/>
        <i/>
        <sz val="11"/>
        <color theme="1"/>
        <rFont val="Calibri"/>
        <family val="2"/>
      </rPr>
      <t xml:space="preserve">all </t>
    </r>
    <r>
      <rPr>
        <b/>
        <sz val="11"/>
        <color theme="1"/>
        <rFont val="Calibri"/>
        <family val="2"/>
      </rPr>
      <t>peace operations facilities when deployed?</t>
    </r>
  </si>
  <si>
    <t>If not, which facilities lack women's bathrooms?</t>
  </si>
  <si>
    <t>Does the peacekeeping training center in your country have both men's and women's bathrooms?</t>
  </si>
  <si>
    <t>Does the training center have gender neutral bathrooms?</t>
  </si>
  <si>
    <t>How many of each type of bathroom are there?</t>
  </si>
  <si>
    <t>Are peace operations facilities built with barracks designated for women?</t>
  </si>
  <si>
    <t>Are there men's and women's dormitories at the national peacekeeping training center in your country?</t>
  </si>
  <si>
    <t>If not, please describe the sleeping accommodations.</t>
  </si>
  <si>
    <t>Does your country's police force have UN uniforms designed to accommodate women's bodies (including pregnancy)?</t>
  </si>
  <si>
    <t>If yes, please describe the uniforms. Are they available in different sizes?</t>
  </si>
  <si>
    <t>What are the differences between this uniform and the uniform provided to men?</t>
  </si>
  <si>
    <t>How do UN uniforms and equipment get distributed?</t>
  </si>
  <si>
    <t>When they deploy to peace operations do police officers receive basic gear/equipment?</t>
  </si>
  <si>
    <t xml:space="preserve">Do personnel get the equipment while in the mission that they need to suceeed? </t>
  </si>
  <si>
    <t xml:space="preserve">What gear and equipment do they receive? Please list. Who provides these items? </t>
  </si>
  <si>
    <t>Do female peacekeepers receive gear/equipment specifically designed for women?</t>
  </si>
  <si>
    <t xml:space="preserve">If yes, what is different about the gear/equipment that women receive? </t>
  </si>
  <si>
    <t>How tall do personnel need to be to drive a UN 4x4 vehicle?</t>
  </si>
  <si>
    <t>Are UN vehicles and other equipment outfitted for shorter people?</t>
  </si>
  <si>
    <t>Are there accommodations for shorter personnel? If yes, please describe.</t>
  </si>
  <si>
    <t>Does your country conduct a gendered needs assessment for peace operations deployments to understand the needs of women while on peace operation?</t>
  </si>
  <si>
    <t>Gendered needs assessment: a formal evaluation of what current peacekeepers need, specifically in relation to the gendered needs of women</t>
  </si>
  <si>
    <t>If yes, please describe the assessment.</t>
  </si>
  <si>
    <t>Are feminine hygiene products a part of the standard UN peace operations deployment kit in your country?</t>
  </si>
  <si>
    <t>If applicable, please specify which products are provided.</t>
  </si>
  <si>
    <t>Feminine hygiene products: sanitary pads, tampons, menstrual cups, etc.</t>
  </si>
  <si>
    <r>
      <rPr>
        <b/>
        <sz val="11"/>
        <color theme="1"/>
        <rFont val="Calibri"/>
        <family val="2"/>
      </rPr>
      <t xml:space="preserve">In your country, do doctors </t>
    </r>
    <r>
      <rPr>
        <b/>
        <i/>
        <sz val="11"/>
        <color theme="1"/>
        <rFont val="Calibri"/>
        <family val="2"/>
      </rPr>
      <t>always</t>
    </r>
    <r>
      <rPr>
        <b/>
        <sz val="11"/>
        <color theme="1"/>
        <rFont val="Calibri"/>
        <family val="2"/>
      </rPr>
      <t xml:space="preserve"> deploy with formed police units?</t>
    </r>
  </si>
  <si>
    <r>
      <rPr>
        <b/>
        <sz val="11"/>
        <color theme="1"/>
        <rFont val="Calibri"/>
        <family val="2"/>
      </rPr>
      <t xml:space="preserve">Do female doctors </t>
    </r>
    <r>
      <rPr>
        <b/>
        <i/>
        <sz val="11"/>
        <color theme="1"/>
        <rFont val="Calibri"/>
        <family val="2"/>
      </rPr>
      <t xml:space="preserve">always </t>
    </r>
    <r>
      <rPr>
        <b/>
        <sz val="11"/>
        <color theme="1"/>
        <rFont val="Calibri"/>
        <family val="2"/>
      </rPr>
      <t>deploy with formed police units?</t>
    </r>
  </si>
  <si>
    <t>Do peacekeepers from your country have access to general healthcare in peace operations?</t>
  </si>
  <si>
    <t>If yes, how much does the healthcare cost for deployed peacekeepers?</t>
  </si>
  <si>
    <t>Please specify if the healthcare costs are subsidized and by whom</t>
  </si>
  <si>
    <t>If applicable, please describe the healthcare services provided.</t>
  </si>
  <si>
    <t>Do peacekeepers from your country have access to mental healthcare in peace operations?</t>
  </si>
  <si>
    <t>If yes, how much does mental healthcare cost for deployed peacekeepers?</t>
  </si>
  <si>
    <t>Please specify if the mental healthcare costs are subsidized and by whom</t>
  </si>
  <si>
    <t>If applicable, please describe the mental healthcare services provided.</t>
  </si>
  <si>
    <t>Mental healthcare: services devoted to the treatment of mental illness and the improvement of mental well being</t>
  </si>
  <si>
    <t>Do peacekeepers from your country have access to reproductive healthcare in peace operations?</t>
  </si>
  <si>
    <t>If yes, how much does reproductive healthcare cost for deployed peacekeepers?</t>
  </si>
  <si>
    <t>Please specify if the reproductive healthcare costs are subsidized and by whom</t>
  </si>
  <si>
    <t>If applicable, please describe the reproductive healthcare services provided.</t>
  </si>
  <si>
    <t xml:space="preserve">Reproductive healthcare: services devoted to the treatment of reproductive health issues </t>
  </si>
  <si>
    <t>Is birth control legal in your country?</t>
  </si>
  <si>
    <t>Do peacekeepers from your country have access to birth control in peace operations?</t>
  </si>
  <si>
    <t>If yes, please specify which forms of birth control are available and how much they each cost to peacekeepers.</t>
  </si>
  <si>
    <t>Birth control options include: birth control pills/shots/patches, IUDs, diaphragms, condoms, etc.</t>
  </si>
  <si>
    <t>Does the country have the equipment and infrastructure to send contingents?</t>
  </si>
  <si>
    <t>Please elaborate:</t>
  </si>
  <si>
    <t>Does your country have consulates in the peace operations countries to which your personnel deploy?</t>
  </si>
  <si>
    <t>If yes, in which countries are there consulates?</t>
  </si>
  <si>
    <t>Issue area 6 (POLICE): Written Answers</t>
  </si>
  <si>
    <t>Do the majority of men engage in social activities while on peace operations?</t>
  </si>
  <si>
    <t>Do the majority of women engage in social activities while on peace operations?</t>
  </si>
  <si>
    <t>If applicable, please provide examples.</t>
  </si>
  <si>
    <t>Social activities: sports, prayer groups, going to restaurants/bars</t>
  </si>
  <si>
    <t>Do personnel participate in community outreach such as CIMIC activities or Quick Impact Projects?</t>
  </si>
  <si>
    <t xml:space="preserve"> Please describe community outreach activities. What is the main type of community engagement work that officers do in the host community during deployment?</t>
  </si>
  <si>
    <t>Do men engage in mentorship relationships while on peace operations?</t>
  </si>
  <si>
    <t>Who are they usually mentored by?</t>
  </si>
  <si>
    <t>Do women engage in mentorship relationships while on peace operations?</t>
  </si>
  <si>
    <t>Please describe any relevant networking opportunities available to deployed peacekeepers.</t>
  </si>
  <si>
    <t>Are men allowed to travel from their base/home while deployed?</t>
  </si>
  <si>
    <t>Do men have access to vehicles while deployed?</t>
  </si>
  <si>
    <t>Are women allowed to travel from their base/home while deployed?</t>
  </si>
  <si>
    <t>Do women have access to vehicles while deployed?</t>
  </si>
  <si>
    <t>Please describe formal policies for leaving base. Do personnel need approval to leave base? Who grants approval? For what purposes or under what circumstances may personnel leave base?</t>
  </si>
  <si>
    <t>Do personnel receive assistance from the police force when transitioning back from deployment?</t>
  </si>
  <si>
    <t>If yes, what kind of assistance?</t>
  </si>
  <si>
    <t>How many officers received this assistance in 2019?</t>
  </si>
  <si>
    <t>Do personnel receive assistance from the UN when transitioning back from deployment?</t>
  </si>
  <si>
    <t>Issue area 7 (POLICE): Written Answers</t>
  </si>
  <si>
    <t>In your country, does peace operations deployment advance someone's career?</t>
  </si>
  <si>
    <t>In your country, does peace operations deployment help someone rise in rank within the police force?</t>
  </si>
  <si>
    <t>Please specify how deployment affects career advancement for women and men, indicating any differences in how deployment affects career paths</t>
  </si>
  <si>
    <t>Is peace operations experience considered in decisions regarding promotions within the police force?</t>
  </si>
  <si>
    <t xml:space="preserve">Please elaborate.  Does peace operations deployment ever delay promotions? </t>
  </si>
  <si>
    <t>Please specify which factors during deployment affect the possibility of promotions</t>
  </si>
  <si>
    <t>In your country, does peace operations deployment delay promotions or disrupt career opportunities?</t>
  </si>
  <si>
    <t>Are deployed peacekeepers able to return to their old job upon returning to their home country?</t>
  </si>
  <si>
    <t>Are jobs within the police force reserved for deployed peacekeepers?</t>
  </si>
  <si>
    <t>Please explain.</t>
  </si>
  <si>
    <t>Is peace operations mentioned in your country's national security strategy?</t>
  </si>
  <si>
    <t>National security strategy: national doctrine outlining security concerns and plans for the future</t>
  </si>
  <si>
    <t xml:space="preserve">If yes, please elaborate. </t>
  </si>
  <si>
    <t>Does your country keep peacekeepers in the host country during times of national emergency in their own country?</t>
  </si>
  <si>
    <t>If applicable, what types of national emergencies warrant bringing peacekeepers home?</t>
  </si>
  <si>
    <t>Does your country bring peacekeepers home when there is a national election at home?</t>
  </si>
  <si>
    <t>Does your country bring peacekeepers home when there are peacekeeper deaths on the peace operation?</t>
  </si>
  <si>
    <t>Are there memorials and/or statues of peacekeepers in your country?</t>
  </si>
  <si>
    <t xml:space="preserve">If yes, please describe the memorial/statues. </t>
  </si>
  <si>
    <t>Where are they located? How many are there? Which peacekeepers are depicted/represented?</t>
  </si>
  <si>
    <t>Are medals awarded to peacekeepers for their deployments when they return home?</t>
  </si>
  <si>
    <t xml:space="preserve">What types of medals? Please elaborate. </t>
  </si>
  <si>
    <t>Does your country have a national peacekeeping day?</t>
  </si>
  <si>
    <t>If yes, when is it celebrated and when was it first established?</t>
  </si>
  <si>
    <t>Are peace operations related stories featured in internal communications within the police force?</t>
  </si>
  <si>
    <t>If yes, please provide an example.</t>
  </si>
  <si>
    <t>Are women's contributions to peace operations highlighted by the government?</t>
  </si>
  <si>
    <t xml:space="preserve">If yes, please provide an example. </t>
  </si>
  <si>
    <t>Are peacekeepers recognized for their deployment(s) by the government of your country?</t>
  </si>
  <si>
    <t>If yes, please describe the type of recognition.</t>
  </si>
  <si>
    <t>Are peacekeepers recognized for their deployment(s) by the police?</t>
  </si>
  <si>
    <t>Are peacekeepers recognized for their deployment(s) by the media?</t>
  </si>
  <si>
    <t>Are peacekeepers recognized for their deployment(s) by their community?</t>
  </si>
  <si>
    <t>Are UN assessments integrated into your country's national promotion system?</t>
  </si>
  <si>
    <t>If yes, please describe how these assessments are conducted.</t>
  </si>
  <si>
    <t>How do the assessments influence decisions about promotions within the police force?</t>
  </si>
  <si>
    <t>Issue area 8 (POLICE): Written Answers</t>
  </si>
  <si>
    <t>In your country are there any well known female trailblazers within the field of peace operations?</t>
  </si>
  <si>
    <t>A trailblazer/pioneer is someone who first enters into a field, thus opening the field for other women. In this case, a trailblazer may have been one of the earliest female peacekeepers to deploy from your country</t>
  </si>
  <si>
    <t>If yes, please list their names and provide any relevant biographical information.</t>
  </si>
  <si>
    <t>How many senior leaders are there in your country's police institution?</t>
  </si>
  <si>
    <t>Senior leaders: higher ranking officers</t>
  </si>
  <si>
    <t>Do upper-level men in the police force understand the importance of women in peace operations?</t>
  </si>
  <si>
    <t>Are senior leaders required to take at lease one gender course?</t>
  </si>
  <si>
    <t>Please list the gender training courses available/required for senior leaders.</t>
  </si>
  <si>
    <t>Which course are offerred? Are any of them required for senior leaders?</t>
  </si>
  <si>
    <t>Have the majority of mid-career police officers taken a gender course?</t>
  </si>
  <si>
    <t>Do mid-career men in the police force understand the importance of women in peace operations?</t>
  </si>
  <si>
    <t>If yes, which course do they take?</t>
  </si>
  <si>
    <t>Are there any required gender course for mid-career officers? Which courses do they usually take?</t>
  </si>
  <si>
    <t>What types of gender courses are offered to police officers?</t>
  </si>
  <si>
    <t>Do senior leaders discipline violaters of SEA?</t>
  </si>
  <si>
    <t>SEA: sexual exploitation and abuse</t>
  </si>
  <si>
    <t xml:space="preserve">Please describe the discipline process. </t>
  </si>
  <si>
    <t>Have senior leaders within the police force spoken publicly against SEA?</t>
  </si>
  <si>
    <t>Have senior leaders within the police force spoken publicly about the importance of gender mainstreaming?</t>
  </si>
  <si>
    <t>Gender mainstreaming: the process of assessing the implications for women and men of any planned action or legislation as a strategy for addressing the concerns of women and men in the general pursuit of gender equality</t>
  </si>
  <si>
    <t>Does your country's police institution have an official gender mainstreaming policy?</t>
  </si>
  <si>
    <t>Is yes, please describe the policy.</t>
  </si>
  <si>
    <t>Does your country's police force have a gender unit/division?</t>
  </si>
  <si>
    <t>A gender division or unit: a division/unit dedicated to gender mainstreaing in the organization</t>
  </si>
  <si>
    <t>If yes, how many police officers are in the unit/division? How many of them are female?</t>
  </si>
  <si>
    <t>Please specify when the unit/division was first established</t>
  </si>
  <si>
    <t>Does your country's police force have gender focal points?</t>
  </si>
  <si>
    <t>Gender focal point: not a full time position, but someone who has been tasked with working with the gender advisors.</t>
  </si>
  <si>
    <t xml:space="preserve">If yes, please describe their role. </t>
  </si>
  <si>
    <t>How many gender focal points are there? When did the police force first hire gender focal points?</t>
  </si>
  <si>
    <t>Do senior leaders within the police force have gender advisors/coaches?</t>
  </si>
  <si>
    <t>Gender coach: a person who is assigned to a senior or mi-level leader who helps him or her with decision regarding gender</t>
  </si>
  <si>
    <t xml:space="preserve">If yes, which ranks/levels of leaders receive gender advisors? </t>
  </si>
  <si>
    <t>How many gender coaches are there? When did the police first hire a coach?</t>
  </si>
  <si>
    <t>Does the police force in your country have a gender toolkit/report?</t>
  </si>
  <si>
    <t xml:space="preserve">If yes, please describe the report. </t>
  </si>
  <si>
    <t>When was the report written? Has it been updated since then?</t>
  </si>
  <si>
    <t>Do senior officers within the police force receive training on UNSCR 1325?</t>
  </si>
  <si>
    <t>UNSCR 1325: resolution adopted by the UN Security Council addressing the unique and disproportionate impact of armed conflict on women and girls: women's participation, protection from violence, prevention of armed conflict</t>
  </si>
  <si>
    <t xml:space="preserve">If yes, please describe the training. </t>
  </si>
  <si>
    <t xml:space="preserve">Do senior leaders in police have knowledge about 1325? </t>
  </si>
  <si>
    <t>Did those who heard about get it right?</t>
  </si>
  <si>
    <t>What ranks are considered "senior" enough that they should have knowledge about 1325?</t>
  </si>
  <si>
    <t>Based on the enumerators' knowledge of the ranking system and responsibilities associated with senior ranks</t>
  </si>
  <si>
    <t>Is there a national commitment in your country to increase the number of female peacekeepers?</t>
  </si>
  <si>
    <t>If applicable, please describe any relevant legislation.</t>
  </si>
  <si>
    <t>Please include the dates when specific policies or legislation were passed</t>
  </si>
  <si>
    <t>Does your country have a national framework for SEA?</t>
  </si>
  <si>
    <t>If yes, please describe the framework. When was the framework established?</t>
  </si>
  <si>
    <t xml:space="preserve">See UN Standards of Conduct regarding Sexual Exploitation and Abuse: </t>
  </si>
  <si>
    <t xml:space="preserve">https://peacekeeping.un.org/en/standards-of-conduct </t>
  </si>
  <si>
    <t>Is gender training offered at the basic academy?</t>
  </si>
  <si>
    <t>If yes, is this course required for all new police recruits?</t>
  </si>
  <si>
    <t>Please describe the training in detail.</t>
  </si>
  <si>
    <t>Is gender training offered as in-service training in your country?</t>
  </si>
  <si>
    <t>If applicable, please describe the in-service gender training program.</t>
  </si>
  <si>
    <t>Does your country have a UNSCR 1325 National Action Plan?</t>
  </si>
  <si>
    <t xml:space="preserve">UNSCR 1325 National Action Plan: a national plan for implementing UNSCR 1325 </t>
  </si>
  <si>
    <t>If yes, how many versions have been passed? Please include dates.</t>
  </si>
  <si>
    <t>Is your country's National Action Plan focused on inward facing (domestic) policies or outward facing (foreign) policies?</t>
  </si>
  <si>
    <t>Does your country's National Action Plan mention increasing the proportion of female peacekeepers in the institution?</t>
  </si>
  <si>
    <t xml:space="preserve">If yes, please paste this section of the National Action Plan below. </t>
  </si>
  <si>
    <t>Is gender mentioned in your country's national security strategy?</t>
  </si>
  <si>
    <t>National security strategy: national doctrine outlining security concerns and plans</t>
  </si>
  <si>
    <t xml:space="preserve">If yes, please describe any relevant sections. </t>
  </si>
  <si>
    <t>Are there gender advisors within your country's Ministry of Interior/Home Department/Department of Defense?</t>
  </si>
  <si>
    <t>Is there a "Gender" Ministry in your country?</t>
  </si>
  <si>
    <t>Which ministries have gender advisors?</t>
  </si>
  <si>
    <t>How many gender advisors do they have? When were they hired? What role do they play?</t>
  </si>
  <si>
    <t>Does your country's police force have a formal women's association?</t>
  </si>
  <si>
    <t>If yes, please describe the association.</t>
  </si>
  <si>
    <t>When was the association established? How many women are members?</t>
  </si>
  <si>
    <t>Are there male allies in your country who have advanced women's rights within the police institution?</t>
  </si>
  <si>
    <t>Male allies: men who understand the social privilege conferred by their own gender and are committed to ensuring equality betweeen men and women</t>
  </si>
  <si>
    <t>Issue area 9 (POLICE): Written Answers</t>
  </si>
  <si>
    <t>Do women and men deploy to the same kinds of missons?</t>
  </si>
  <si>
    <t>Do women and men deploy to the same peace operations?</t>
  </si>
  <si>
    <t>To which peace operations did men deploy in 2019?</t>
  </si>
  <si>
    <t>To which peace operations did women deploy in 2019? Explain why women don’t deploy to the same peace operation (if they don’t)</t>
  </si>
  <si>
    <t xml:space="preserve">Do women deploy to new peace operations when they start for a country?  If not, why not? </t>
  </si>
  <si>
    <t>Can men and women equally serve in combat/operational roles?</t>
  </si>
  <si>
    <t>How many men served in operational roles within the police force in 2019?</t>
  </si>
  <si>
    <t>Operational roles: police officers who serve in tactical units: example SWAT</t>
  </si>
  <si>
    <t>How many women served in operational roles within the police force in 2019?</t>
  </si>
  <si>
    <t>How many men served in combat roles within the police force in 2019?</t>
  </si>
  <si>
    <t>Combat roles: soldiers who serve in tactical units</t>
  </si>
  <si>
    <t>How many women served in combat roles within the police force in 2019?</t>
  </si>
  <si>
    <t>Can men and women equally serve as leaders?</t>
  </si>
  <si>
    <t>How many men served as leaders in the police force in 2019?</t>
  </si>
  <si>
    <t>How many women served as leaders in the police force in 2019?</t>
  </si>
  <si>
    <t>Can women serve in all roles?</t>
  </si>
  <si>
    <t>In your country, is there a ban on women engaging in traditionally male roles within the police force?</t>
  </si>
  <si>
    <t xml:space="preserve">If yes, which roles are banned? Please provide examples if possible. </t>
  </si>
  <si>
    <t>Are personnel who want to leave the compound able to do so?</t>
  </si>
  <si>
    <t>Are personnel who want to leave the compound without an escort able to do so?</t>
  </si>
  <si>
    <t>Are personnel who want to drive a vehicle able to do so?</t>
  </si>
  <si>
    <t>Issue area 10 (POLICE): Written Answers</t>
  </si>
  <si>
    <t>Does your country's police force have an official sexual harassment policy?</t>
  </si>
  <si>
    <t>If yes, please describe the policy. What is the official defintion of harassment?</t>
  </si>
  <si>
    <t>When was this policy adopted?</t>
  </si>
  <si>
    <t>If there is no official policy, how does the police force handle cases of sexual harassment?</t>
  </si>
  <si>
    <t>Does your country's police force have an official whistleblower policy?</t>
  </si>
  <si>
    <t>A whistleblower policy protects employees from negative reprucussions when reporting illegal or unethical activities of a colleague</t>
  </si>
  <si>
    <t>If yes, please describe the policy.</t>
  </si>
  <si>
    <t>If there is no official policy, how does the police force handle sensitive internal reports of misconduct?</t>
  </si>
  <si>
    <t>Does your country's police force have an internal complaint system?</t>
  </si>
  <si>
    <t>Is the internal complaint system independent of the police?</t>
  </si>
  <si>
    <t xml:space="preserve">Please describe the system. </t>
  </si>
  <si>
    <t>When was this system adopted? Is the internal complaint system independent from the police force?</t>
  </si>
  <si>
    <t>If there is no official system, how does the police force handle internal complaints?</t>
  </si>
  <si>
    <t xml:space="preserve">Is domestic violence considered a violation of disciplinary conduct? </t>
  </si>
  <si>
    <t>Explain whether or not domestic violence is a violation of discipline in the institution.</t>
  </si>
  <si>
    <t>Can rulings by the disciplinary board of your police force be overturned by commanding officers?</t>
  </si>
  <si>
    <t>Does your country have a national ombudsman?</t>
  </si>
  <si>
    <t>Does your country have an ombudsman within the police?</t>
  </si>
  <si>
    <t>Does your country have a legislative oversight committee for the police?</t>
  </si>
  <si>
    <t>Does your country's police have an internal professional standards division?</t>
  </si>
  <si>
    <t>If you answered yes to any of the preceding questions, please describe the authority of the institution(s) you indicated and the year(s) they were established.</t>
  </si>
  <si>
    <t xml:space="preserve">Are all types of consensual sexual relationships allowed? (Are same-sex relationships permitted in your country?) </t>
  </si>
  <si>
    <t>This question is not specific to the police force. If same-sex relationships are broadly restricted in your country please describe any legislation related to this and when it was passed</t>
  </si>
  <si>
    <t>Are LGBTQ+ individuals permitted to serve in the police force?</t>
  </si>
  <si>
    <t xml:space="preserve">If yes, when was this first permitted? Please describe any relevant legislation. </t>
  </si>
  <si>
    <t>If not, is there an official policy restricting police service based on gender identity/sexual orientation?</t>
  </si>
  <si>
    <t>Are individuals who identify as queer/non-binary permitted to serve in the police force?</t>
  </si>
  <si>
    <t xml:space="preserve">Are gay/lesbian individuals permitted to serve in the police force? </t>
  </si>
  <si>
    <t>Are transgender individuals permitted to serve in the police force?</t>
  </si>
  <si>
    <t>Does your country have a national framework for addressing SEA?</t>
  </si>
  <si>
    <t>If yes, please describe the framework.</t>
  </si>
  <si>
    <t>When was the framework established?</t>
  </si>
  <si>
    <t>Does your country's police force have sports teams?</t>
  </si>
  <si>
    <t>Which sports are available?</t>
  </si>
  <si>
    <t>Are there tournaments? If yes, how frequently do they occur?</t>
  </si>
  <si>
    <t>Does your country's police force have co-ed sports teams?</t>
  </si>
  <si>
    <t>Co-ed sports teams: sports teams that include both men and women</t>
  </si>
  <si>
    <t xml:space="preserve">Do women participate in these sports? Please elaborate. </t>
  </si>
  <si>
    <t>If the police does not have co-ed sports are there teams specifically for women?</t>
  </si>
  <si>
    <t>Does your country's police force offer non-athletic co-ed formal activities?</t>
  </si>
  <si>
    <t>Formal activities: prayer groups, dances, going to restaurants/bars, social clubs</t>
  </si>
  <si>
    <t xml:space="preserve">If yes, please describe the activities offered. </t>
  </si>
  <si>
    <t>How often do these activities occur?</t>
  </si>
  <si>
    <t xml:space="preserve">Do women participate in these activities? Please elaborate. </t>
  </si>
  <si>
    <t>Is hazing common in your country's police force?</t>
  </si>
  <si>
    <t>If yes, please describe the types of hazing or negative bonding experiences that have been reported.</t>
  </si>
  <si>
    <t>Hazing: humiliating/dangerous initiation rituals which may include sexual activity, pranks, and/or strenuous physicial activity</t>
  </si>
  <si>
    <t>Within your country's police force, are there joint training sessions between men and women?</t>
  </si>
  <si>
    <t>If yes, please describe what form these training sessions take.</t>
  </si>
  <si>
    <t>Do men and women have joint barracks within your country's police force?</t>
  </si>
  <si>
    <t>Are there unisex bathrooms within your country's police force?</t>
  </si>
  <si>
    <t>Are transitioning services provided to transgender individuals in the police force?</t>
  </si>
  <si>
    <t>If yes, what specifically do these services cover? Are these services subsidized?</t>
  </si>
  <si>
    <t>Transitional services may cover hormone replacement therapy, top/bottom surgeries, etc.</t>
  </si>
  <si>
    <t>Are transitioning services provided to transgender individuals in the police force while they are deployed?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</si>
</sst>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font>
      <sz val="12"/>
      <color theme="1"/>
      <name val="Calibri"/>
      <scheme val="minor"/>
    </font>
    <font>
      <sz val="12"/>
      <color theme="1"/>
      <name val="Calibri"/>
      <family val="2"/>
    </font>
    <font>
      <sz val="12"/>
      <color rgb="FF000000"/>
      <name val="Calibri"/>
      <family val="2"/>
    </font>
    <font>
      <sz val="12"/>
      <name val="Calibri"/>
      <family val="2"/>
    </font>
    <font>
      <b/>
      <sz val="14"/>
      <color theme="1"/>
      <name val="Calibri"/>
      <family val="2"/>
    </font>
    <font>
      <b/>
      <sz val="11"/>
      <color theme="1"/>
      <name val="Calibri"/>
      <family val="2"/>
    </font>
    <font>
      <sz val="14"/>
      <color theme="1"/>
      <name val="Calibri"/>
      <family val="2"/>
    </font>
    <font>
      <i/>
      <sz val="11"/>
      <color theme="1"/>
      <name val="Calibri"/>
      <family val="2"/>
    </font>
    <font>
      <sz val="11"/>
      <color theme="0"/>
      <name val="Calibri"/>
      <family val="2"/>
    </font>
    <font>
      <sz val="10"/>
      <color theme="1"/>
      <name val="Calibri"/>
      <family val="2"/>
    </font>
    <font>
      <sz val="18"/>
      <color theme="1"/>
      <name val="Calibri"/>
      <family val="2"/>
    </font>
    <font>
      <sz val="12"/>
      <color theme="0"/>
      <name val="Calibri"/>
      <family val="2"/>
    </font>
    <font>
      <sz val="12"/>
      <color rgb="FFFFFFFF"/>
      <name val="Calibri"/>
      <family val="2"/>
    </font>
    <font>
      <sz val="11"/>
      <color rgb="FFFFFFFF"/>
      <name val="Calibri"/>
      <family val="2"/>
    </font>
    <font>
      <b/>
      <sz val="12"/>
      <color theme="1"/>
      <name val="Calibri"/>
      <family val="2"/>
    </font>
    <font>
      <sz val="11"/>
      <color theme="1"/>
      <name val="Calibri"/>
      <family val="2"/>
    </font>
    <font>
      <b/>
      <sz val="11"/>
      <color rgb="FF000000"/>
      <name val="Calibri"/>
      <family val="2"/>
    </font>
    <font>
      <sz val="18"/>
      <color rgb="FF000000"/>
      <name val="Calibri"/>
      <family val="2"/>
    </font>
    <font>
      <i/>
      <sz val="11"/>
      <color rgb="FF000000"/>
      <name val="Calibri"/>
      <family val="2"/>
    </font>
    <font>
      <sz val="18"/>
      <color rgb="FFFFFFFF"/>
      <name val="Calibri"/>
      <family val="2"/>
    </font>
    <font>
      <b/>
      <i/>
      <sz val="11"/>
      <color theme="1"/>
      <name val="Calibri"/>
      <family val="2"/>
    </font>
    <font>
      <b/>
      <sz val="11"/>
      <color theme="4"/>
      <name val="Calibri"/>
      <family val="2"/>
    </font>
    <font>
      <sz val="12"/>
      <color theme="4"/>
      <name val="Calibri"/>
      <family val="2"/>
    </font>
    <font>
      <b/>
      <i/>
      <sz val="11"/>
      <color rgb="FF000000"/>
      <name val="Calibri"/>
      <family val="2"/>
    </font>
    <font>
      <b/>
      <i/>
      <sz val="12"/>
      <color rgb="FF000000"/>
      <name val="Calibri"/>
      <family val="2"/>
    </font>
    <font>
      <b/>
      <sz val="11"/>
      <color theme="0"/>
      <name val="Calibri"/>
      <family val="2"/>
    </font>
    <font>
      <b/>
      <sz val="11"/>
      <color rgb="FFFFFF00"/>
      <name val="Calibri"/>
      <family val="2"/>
    </font>
    <font>
      <b/>
      <sz val="11"/>
      <color rgb="FFFFFFFF"/>
      <name val="Calibri"/>
      <family val="2"/>
    </font>
    <font>
      <u/>
      <sz val="12"/>
      <color theme="10"/>
      <name val="Calibri"/>
      <family val="2"/>
    </font>
    <font>
      <i/>
      <sz val="12"/>
      <color theme="1"/>
      <name val="Calibri"/>
      <family val="2"/>
    </font>
    <font>
      <sz val="12"/>
      <color theme="1"/>
      <name val="Times New Roman"/>
      <family val="1"/>
    </font>
    <font>
      <b/>
      <sz val="12"/>
      <color rgb="FF000000"/>
      <name val="Calibri"/>
      <family val="2"/>
    </font>
    <font>
      <b/>
      <sz val="12"/>
      <color theme="1"/>
      <name val="Times New Roman"/>
      <family val="1"/>
    </font>
    <font>
      <sz val="16"/>
      <color rgb="FF5E5A55"/>
      <name val="Tahoma"/>
      <family val="2"/>
    </font>
    <font>
      <sz val="10"/>
      <color rgb="FF000000"/>
      <name val="Calibri"/>
      <family val="2"/>
    </font>
  </fonts>
  <fills count="51">
    <fill>
      <patternFill patternType="none"/>
    </fill>
    <fill>
      <patternFill patternType="gray125"/>
    </fill>
    <fill>
      <patternFill patternType="solid">
        <fgColor rgb="FF757070"/>
        <bgColor rgb="FF757070"/>
      </patternFill>
    </fill>
    <fill>
      <patternFill patternType="solid">
        <fgColor rgb="FFFEF2CB"/>
        <bgColor rgb="FFFEF2CB"/>
      </patternFill>
    </fill>
    <fill>
      <patternFill patternType="solid">
        <fgColor theme="0"/>
        <bgColor theme="0"/>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theme="6"/>
        <bgColor theme="6"/>
      </patternFill>
    </fill>
    <fill>
      <patternFill patternType="solid">
        <fgColor theme="5"/>
        <bgColor theme="5"/>
      </patternFill>
    </fill>
    <fill>
      <patternFill patternType="solid">
        <fgColor rgb="FFF4B083"/>
        <bgColor rgb="FFF4B083"/>
      </patternFill>
    </fill>
    <fill>
      <patternFill patternType="solid">
        <fgColor rgb="FFFBE4D5"/>
        <bgColor rgb="FFFBE4D5"/>
      </patternFill>
    </fill>
    <fill>
      <patternFill patternType="solid">
        <fgColor rgb="FF44546A"/>
        <bgColor rgb="FF44546A"/>
      </patternFill>
    </fill>
    <fill>
      <patternFill patternType="solid">
        <fgColor rgb="FF8EAADB"/>
        <bgColor rgb="FF8EAADB"/>
      </patternFill>
    </fill>
    <fill>
      <patternFill patternType="solid">
        <fgColor rgb="FFB4C6E7"/>
        <bgColor rgb="FFB4C6E7"/>
      </patternFill>
    </fill>
    <fill>
      <patternFill patternType="solid">
        <fgColor rgb="FFBF9000"/>
        <bgColor rgb="FFBF9000"/>
      </patternFill>
    </fill>
    <fill>
      <patternFill patternType="solid">
        <fgColor rgb="FFFFD965"/>
        <bgColor rgb="FFFFD965"/>
      </patternFill>
    </fill>
    <fill>
      <patternFill patternType="solid">
        <fgColor rgb="FFFFE598"/>
        <bgColor rgb="FFFFE598"/>
      </patternFill>
    </fill>
    <fill>
      <patternFill patternType="solid">
        <fgColor rgb="FFDADADA"/>
        <bgColor rgb="FFDADADA"/>
      </patternFill>
    </fill>
    <fill>
      <patternFill patternType="solid">
        <fgColor theme="7"/>
        <bgColor theme="7"/>
      </patternFill>
    </fill>
    <fill>
      <patternFill patternType="solid">
        <fgColor rgb="FFAEABAB"/>
        <bgColor rgb="FFAEABAB"/>
      </patternFill>
    </fill>
    <fill>
      <patternFill patternType="solid">
        <fgColor rgb="FFD0CECE"/>
        <bgColor rgb="FFD0CECE"/>
      </patternFill>
    </fill>
    <fill>
      <patternFill patternType="solid">
        <fgColor rgb="FF525252"/>
        <bgColor rgb="FF525252"/>
      </patternFill>
    </fill>
    <fill>
      <patternFill patternType="solid">
        <fgColor rgb="FF7B7B7B"/>
        <bgColor rgb="FF7B7B7B"/>
      </patternFill>
    </fill>
    <fill>
      <patternFill patternType="solid">
        <fgColor rgb="FFED7D31"/>
        <bgColor rgb="FFED7D31"/>
      </patternFill>
    </fill>
    <fill>
      <patternFill patternType="solid">
        <fgColor rgb="FFF4B084"/>
        <bgColor rgb="FFF4B084"/>
      </patternFill>
    </fill>
    <fill>
      <patternFill patternType="solid">
        <fgColor rgb="FFFCE4D6"/>
        <bgColor rgb="FFFCE4D6"/>
      </patternFill>
    </fill>
    <fill>
      <patternFill patternType="solid">
        <fgColor rgb="FF8EA9DB"/>
        <bgColor rgb="FF8EA9DB"/>
      </patternFill>
    </fill>
    <fill>
      <patternFill patternType="solid">
        <fgColor rgb="FFFFC000"/>
        <bgColor rgb="FFFFC000"/>
      </patternFill>
    </fill>
    <fill>
      <patternFill patternType="solid">
        <fgColor rgb="FFFFD966"/>
        <bgColor rgb="FFFFD966"/>
      </patternFill>
    </fill>
    <fill>
      <patternFill patternType="solid">
        <fgColor rgb="FF385623"/>
        <bgColor rgb="FF385623"/>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548135"/>
        <bgColor rgb="FF548135"/>
      </patternFill>
    </fill>
    <fill>
      <patternFill patternType="solid">
        <fgColor rgb="FF00B050"/>
        <bgColor rgb="FF00B050"/>
      </patternFill>
    </fill>
    <fill>
      <patternFill patternType="solid">
        <fgColor rgb="FF00D750"/>
        <bgColor rgb="FF00D750"/>
      </patternFill>
    </fill>
    <fill>
      <patternFill patternType="solid">
        <fgColor rgb="FF9BBB59"/>
        <bgColor rgb="FF9BBB59"/>
      </patternFill>
    </fill>
    <fill>
      <patternFill patternType="solid">
        <fgColor rgb="FFD9D9D9"/>
        <bgColor rgb="FFD9D9D9"/>
      </patternFill>
    </fill>
    <fill>
      <patternFill patternType="solid">
        <fgColor rgb="FFC0504D"/>
        <bgColor rgb="FFC0504D"/>
      </patternFill>
    </fill>
    <fill>
      <patternFill patternType="solid">
        <fgColor rgb="FFDA9694"/>
        <bgColor rgb="FFDA9694"/>
      </patternFill>
    </fill>
    <fill>
      <patternFill patternType="solid">
        <fgColor rgb="FFF2DCDB"/>
        <bgColor rgb="FFF2DCDB"/>
      </patternFill>
    </fill>
    <fill>
      <patternFill patternType="solid">
        <fgColor rgb="FF1F497D"/>
        <bgColor rgb="FF1F497D"/>
      </patternFill>
    </fill>
    <fill>
      <patternFill patternType="solid">
        <fgColor rgb="FF95B3D7"/>
        <bgColor rgb="FF95B3D7"/>
      </patternFill>
    </fill>
    <fill>
      <patternFill patternType="solid">
        <fgColor rgb="FFB8CCE4"/>
        <bgColor rgb="FFB8CCE4"/>
      </patternFill>
    </fill>
    <fill>
      <patternFill patternType="solid">
        <fgColor rgb="FF60497A"/>
        <bgColor rgb="FF60497A"/>
      </patternFill>
    </fill>
    <fill>
      <patternFill patternType="solid">
        <fgColor rgb="FFB1A0C7"/>
        <bgColor rgb="FFB1A0C7"/>
      </patternFill>
    </fill>
    <fill>
      <patternFill patternType="solid">
        <fgColor rgb="FFCCC0DA"/>
        <bgColor rgb="FFCCC0DA"/>
      </patternFill>
    </fill>
    <fill>
      <patternFill patternType="solid">
        <fgColor rgb="FFD8E4BC"/>
        <bgColor rgb="FFD8E4BC"/>
      </patternFill>
    </fill>
    <fill>
      <patternFill patternType="solid">
        <fgColor rgb="FF4F6228"/>
        <bgColor rgb="FF4F6228"/>
      </patternFill>
    </fill>
    <fill>
      <patternFill patternType="solid">
        <fgColor rgb="FF171616"/>
        <bgColor rgb="FF171616"/>
      </patternFill>
    </fill>
  </fills>
  <borders count="161">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medium">
        <color theme="1"/>
      </bottom>
      <diagonal/>
    </border>
    <border>
      <left style="thin">
        <color rgb="FFFFC000"/>
      </left>
      <right style="thin">
        <color rgb="FFFFC000"/>
      </right>
      <top/>
      <bottom/>
      <diagonal/>
    </border>
    <border>
      <left style="thin">
        <color rgb="FFFFC000"/>
      </left>
      <right style="thin">
        <color theme="1"/>
      </right>
      <top style="medium">
        <color theme="1"/>
      </top>
      <bottom/>
      <diagonal/>
    </border>
    <border>
      <left style="thin">
        <color theme="1"/>
      </left>
      <right style="thin">
        <color theme="1"/>
      </right>
      <top/>
      <bottom/>
      <diagonal/>
    </border>
    <border>
      <left style="thin">
        <color theme="1"/>
      </left>
      <right style="thin">
        <color theme="1"/>
      </right>
      <top style="medium">
        <color theme="1"/>
      </top>
      <bottom/>
      <diagonal/>
    </border>
    <border>
      <left style="thin">
        <color rgb="FFFFC000"/>
      </left>
      <right style="thin">
        <color theme="1"/>
      </right>
      <top/>
      <bottom/>
      <diagonal/>
    </border>
    <border>
      <left style="thin">
        <color rgb="FFFFC000"/>
      </left>
      <right style="thin">
        <color rgb="FFFFC000"/>
      </right>
      <top style="thin">
        <color rgb="FFFFC000"/>
      </top>
      <bottom style="thin">
        <color rgb="FFFFC000"/>
      </bottom>
      <diagonal/>
    </border>
    <border>
      <left style="thin">
        <color rgb="FFFFC000"/>
      </left>
      <right style="thin">
        <color rgb="FFFFC000"/>
      </right>
      <top/>
      <bottom style="medium">
        <color rgb="FF000000"/>
      </bottom>
      <diagonal/>
    </border>
    <border>
      <left style="thin">
        <color rgb="FFFFC000"/>
      </left>
      <right style="thin">
        <color theme="1"/>
      </right>
      <top/>
      <bottom style="medium">
        <color rgb="FF000000"/>
      </bottom>
      <diagonal/>
    </border>
    <border>
      <left/>
      <right style="thin">
        <color rgb="FFFFC000"/>
      </right>
      <top style="thin">
        <color rgb="FFFFC000"/>
      </top>
      <bottom style="medium">
        <color rgb="FF000000"/>
      </bottom>
      <diagonal/>
    </border>
    <border>
      <left style="thin">
        <color rgb="FFFFC000"/>
      </left>
      <right style="thin">
        <color rgb="FFFFC000"/>
      </right>
      <top style="thin">
        <color rgb="FFFFC000"/>
      </top>
      <bottom style="medium">
        <color rgb="FF000000"/>
      </bottom>
      <diagonal/>
    </border>
    <border>
      <left style="thin">
        <color theme="1"/>
      </left>
      <right style="thin">
        <color theme="1"/>
      </right>
      <top/>
      <bottom style="thin">
        <color theme="1"/>
      </bottom>
      <diagonal/>
    </border>
    <border>
      <left style="thin">
        <color rgb="FFFFC000"/>
      </left>
      <right style="thin">
        <color rgb="FFFFC000"/>
      </right>
      <top style="medium">
        <color rgb="FF000000"/>
      </top>
      <bottom/>
      <diagonal/>
    </border>
    <border>
      <left style="thin">
        <color rgb="FFFFC000"/>
      </left>
      <right style="thin">
        <color theme="1"/>
      </right>
      <top style="medium">
        <color rgb="FF000000"/>
      </top>
      <bottom/>
      <diagonal/>
    </border>
    <border>
      <left/>
      <right style="thin">
        <color rgb="FFFFC000"/>
      </right>
      <top style="medium">
        <color rgb="FF000000"/>
      </top>
      <bottom style="thin">
        <color rgb="FFFFC000"/>
      </bottom>
      <diagonal/>
    </border>
    <border>
      <left style="thin">
        <color rgb="FFFFC000"/>
      </left>
      <right style="thin">
        <color rgb="FFFFC000"/>
      </right>
      <top style="medium">
        <color rgb="FF000000"/>
      </top>
      <bottom style="thin">
        <color rgb="FFFFC000"/>
      </bottom>
      <diagonal/>
    </border>
    <border>
      <left style="thin">
        <color theme="1"/>
      </left>
      <right style="thin">
        <color theme="1"/>
      </right>
      <top style="thin">
        <color theme="1"/>
      </top>
      <bottom/>
      <diagonal/>
    </border>
    <border>
      <left style="thin">
        <color rgb="FFFFC000"/>
      </left>
      <right style="thin">
        <color rgb="FFFFC000"/>
      </right>
      <top style="thin">
        <color rgb="FFFFC000"/>
      </top>
      <bottom style="medium">
        <color theme="1"/>
      </bottom>
      <diagonal/>
    </border>
    <border>
      <left style="medium">
        <color theme="1"/>
      </left>
      <right/>
      <top style="medium">
        <color theme="1"/>
      </top>
      <bottom/>
      <diagonal/>
    </border>
    <border>
      <left/>
      <right style="medium">
        <color theme="1"/>
      </right>
      <top style="medium">
        <color theme="1"/>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rgb="FFFFC000"/>
      </left>
      <right style="thin">
        <color theme="1"/>
      </right>
      <top style="thin">
        <color rgb="FFFFC000"/>
      </top>
      <bottom style="medium">
        <color theme="1"/>
      </bottom>
      <diagonal/>
    </border>
    <border>
      <left style="thin">
        <color theme="1"/>
      </left>
      <right style="thin">
        <color theme="1"/>
      </right>
      <top/>
      <bottom style="medium">
        <color theme="1"/>
      </bottom>
      <diagonal/>
    </border>
    <border>
      <left/>
      <right style="thin">
        <color theme="1"/>
      </right>
      <top style="medium">
        <color theme="1"/>
      </top>
      <bottom/>
      <diagonal/>
    </border>
    <border>
      <left/>
      <right style="thin">
        <color theme="1"/>
      </right>
      <top/>
      <bottom style="medium">
        <color theme="1"/>
      </bottom>
      <diagonal/>
    </border>
    <border>
      <left style="thin">
        <color theme="1"/>
      </left>
      <right style="thin">
        <color rgb="FFFFC000"/>
      </right>
      <top style="thin">
        <color rgb="FFFFC000"/>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rgb="FFFFC000"/>
      </right>
      <top style="thin">
        <color theme="1"/>
      </top>
      <bottom style="thin">
        <color theme="1"/>
      </bottom>
      <diagonal/>
    </border>
    <border>
      <left style="thin">
        <color rgb="FFFFC000"/>
      </left>
      <right style="thin">
        <color rgb="FFFFC000"/>
      </right>
      <top style="thin">
        <color theme="1"/>
      </top>
      <bottom style="thin">
        <color theme="1"/>
      </bottom>
      <diagonal/>
    </border>
    <border>
      <left style="thin">
        <color rgb="FFFFC000"/>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rgb="FFFFC000"/>
      </right>
      <top style="medium">
        <color theme="1"/>
      </top>
      <bottom/>
      <diagonal/>
    </border>
    <border>
      <left/>
      <right style="thin">
        <color rgb="FFFFC000"/>
      </right>
      <top/>
      <bottom style="medium">
        <color theme="1"/>
      </bottom>
      <diagonal/>
    </border>
    <border>
      <left style="medium">
        <color rgb="FF000000"/>
      </left>
      <right/>
      <top style="medium">
        <color theme="1"/>
      </top>
      <bottom/>
      <diagonal/>
    </border>
    <border>
      <left style="thin">
        <color rgb="FF000000"/>
      </left>
      <right style="thin">
        <color rgb="FF000000"/>
      </right>
      <top style="thin">
        <color theme="1"/>
      </top>
      <bottom/>
      <diagonal/>
    </border>
    <border>
      <left style="medium">
        <color rgb="FF000000"/>
      </left>
      <right/>
      <top/>
      <bottom/>
      <diagonal/>
    </border>
    <border>
      <left style="thin">
        <color rgb="FF000000"/>
      </left>
      <right style="thin">
        <color rgb="FF000000"/>
      </right>
      <top/>
      <bottom/>
      <diagonal/>
    </border>
    <border>
      <left style="medium">
        <color rgb="FF000000"/>
      </left>
      <right/>
      <top/>
      <bottom style="medium">
        <color rgb="FF000000"/>
      </bottom>
      <diagonal/>
    </border>
    <border>
      <left/>
      <right style="thin">
        <color rgb="FFFFC000"/>
      </right>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FFC000"/>
      </right>
      <top style="medium">
        <color rgb="FF000000"/>
      </top>
      <bottom style="thin">
        <color rgb="FFFFC000"/>
      </bottom>
      <diagonal/>
    </border>
    <border>
      <left style="thin">
        <color rgb="FFFFC000"/>
      </left>
      <right style="medium">
        <color rgb="FF000000"/>
      </right>
      <top style="medium">
        <color rgb="FF000000"/>
      </top>
      <bottom style="thin">
        <color rgb="FFFFC000"/>
      </bottom>
      <diagonal/>
    </border>
    <border>
      <left style="thin">
        <color rgb="FF000000"/>
      </left>
      <right style="thin">
        <color rgb="FF000000"/>
      </right>
      <top style="thin">
        <color rgb="FF000000"/>
      </top>
      <bottom/>
      <diagonal/>
    </border>
    <border>
      <left style="medium">
        <color rgb="FF000000"/>
      </left>
      <right style="thin">
        <color rgb="FFFFC000"/>
      </right>
      <top style="thin">
        <color rgb="FFFFC000"/>
      </top>
      <bottom/>
      <diagonal/>
    </border>
    <border>
      <left style="thin">
        <color rgb="FFFFC000"/>
      </left>
      <right style="thin">
        <color rgb="FFFFC000"/>
      </right>
      <top style="thin">
        <color rgb="FFFFC000"/>
      </top>
      <bottom/>
      <diagonal/>
    </border>
    <border>
      <left style="thin">
        <color rgb="FFFFC000"/>
      </left>
      <right style="medium">
        <color rgb="FF000000"/>
      </right>
      <top style="thin">
        <color rgb="FFFFC000"/>
      </top>
      <bottom/>
      <diagonal/>
    </border>
    <border>
      <left style="medium">
        <color rgb="FF000000"/>
      </left>
      <right style="thin">
        <color rgb="FFFFC000"/>
      </right>
      <top style="thin">
        <color rgb="FFFFC000"/>
      </top>
      <bottom style="medium">
        <color rgb="FF000000"/>
      </bottom>
      <diagonal/>
    </border>
    <border>
      <left style="thin">
        <color rgb="FFFFC000"/>
      </left>
      <right style="medium">
        <color rgb="FF000000"/>
      </right>
      <top style="thin">
        <color rgb="FFFFC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FFC000"/>
      </right>
      <top style="medium">
        <color rgb="FF000000"/>
      </top>
      <bottom/>
      <diagonal/>
    </border>
    <border>
      <left/>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thin">
        <color rgb="FF000000"/>
      </left>
      <right/>
      <top/>
      <bottom style="thin">
        <color rgb="FFFFC000"/>
      </bottom>
      <diagonal/>
    </border>
    <border>
      <left style="thin">
        <color rgb="FF000000"/>
      </left>
      <right style="thin">
        <color rgb="FF000000"/>
      </right>
      <top/>
      <bottom style="thin">
        <color rgb="FFFFC000"/>
      </bottom>
      <diagonal/>
    </border>
    <border>
      <left/>
      <right style="thin">
        <color rgb="FF000000"/>
      </right>
      <top/>
      <bottom style="thin">
        <color rgb="FFFFC000"/>
      </bottom>
      <diagonal/>
    </border>
    <border>
      <left/>
      <right/>
      <top/>
      <bottom style="medium">
        <color theme="1"/>
      </bottom>
      <diagonal/>
    </border>
    <border>
      <left style="thin">
        <color theme="5"/>
      </left>
      <right/>
      <top style="thin">
        <color theme="5"/>
      </top>
      <bottom/>
      <diagonal/>
    </border>
    <border>
      <left/>
      <right/>
      <top style="thin">
        <color theme="5"/>
      </top>
      <bottom/>
      <diagonal/>
    </border>
    <border>
      <left/>
      <right style="thin">
        <color rgb="FFFFC000"/>
      </right>
      <top style="thin">
        <color theme="5"/>
      </top>
      <bottom/>
      <diagonal/>
    </border>
    <border>
      <left/>
      <right style="thin">
        <color rgb="FFFFC000"/>
      </right>
      <top style="thin">
        <color theme="5"/>
      </top>
      <bottom style="thin">
        <color rgb="FFFFC000"/>
      </bottom>
      <diagonal/>
    </border>
    <border>
      <left style="thin">
        <color rgb="FFFFC000"/>
      </left>
      <right style="thin">
        <color rgb="FFFFC000"/>
      </right>
      <top style="thin">
        <color theme="5"/>
      </top>
      <bottom style="thin">
        <color rgb="FFFFC000"/>
      </bottom>
      <diagonal/>
    </border>
    <border>
      <left style="thin">
        <color rgb="FFFFC000"/>
      </left>
      <right style="thin">
        <color theme="5"/>
      </right>
      <top style="thin">
        <color theme="5"/>
      </top>
      <bottom style="thin">
        <color rgb="FFFFC000"/>
      </bottom>
      <diagonal/>
    </border>
    <border>
      <left style="thin">
        <color theme="5"/>
      </left>
      <right/>
      <top/>
      <bottom/>
      <diagonal/>
    </border>
    <border>
      <left style="thin">
        <color rgb="FFFFC000"/>
      </left>
      <right style="thin">
        <color theme="5"/>
      </right>
      <top/>
      <bottom style="thin">
        <color rgb="FFFFC000"/>
      </bottom>
      <diagonal/>
    </border>
    <border>
      <left style="thin">
        <color theme="5"/>
      </left>
      <right/>
      <top/>
      <bottom style="thin">
        <color theme="5"/>
      </bottom>
      <diagonal/>
    </border>
    <border>
      <left/>
      <right/>
      <top/>
      <bottom style="thin">
        <color theme="5"/>
      </bottom>
      <diagonal/>
    </border>
    <border>
      <left/>
      <right style="thin">
        <color rgb="FFFFC000"/>
      </right>
      <top/>
      <bottom style="thin">
        <color theme="5"/>
      </bottom>
      <diagonal/>
    </border>
    <border>
      <left style="thin">
        <color rgb="FFFFC000"/>
      </left>
      <right style="thin">
        <color rgb="FFFFC000"/>
      </right>
      <top style="thin">
        <color rgb="FFFFC000"/>
      </top>
      <bottom style="thin">
        <color theme="5"/>
      </bottom>
      <diagonal/>
    </border>
    <border>
      <left style="medium">
        <color theme="1"/>
      </left>
      <right/>
      <top/>
      <bottom/>
      <diagonal/>
    </border>
    <border>
      <left/>
      <right/>
      <top style="medium">
        <color theme="1"/>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right/>
      <top style="thin">
        <color rgb="FFFFC000"/>
      </top>
      <bottom style="thin">
        <color rgb="FFFFC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7"/>
      </left>
      <right/>
      <top style="thin">
        <color theme="7"/>
      </top>
      <bottom/>
      <diagonal/>
    </border>
    <border>
      <left/>
      <right/>
      <top style="thin">
        <color theme="7"/>
      </top>
      <bottom/>
      <diagonal/>
    </border>
    <border>
      <left/>
      <right style="thin">
        <color theme="7"/>
      </right>
      <top style="thin">
        <color theme="7"/>
      </top>
      <bottom/>
      <diagonal/>
    </border>
    <border>
      <left style="thin">
        <color theme="7"/>
      </left>
      <right/>
      <top/>
      <bottom/>
      <diagonal/>
    </border>
    <border>
      <left/>
      <right style="thin">
        <color theme="7"/>
      </right>
      <top/>
      <bottom/>
      <diagonal/>
    </border>
    <border>
      <left style="thin">
        <color theme="7"/>
      </left>
      <right/>
      <top/>
      <bottom style="thin">
        <color theme="7"/>
      </bottom>
      <diagonal/>
    </border>
    <border>
      <left/>
      <right style="thin">
        <color theme="7"/>
      </right>
      <top/>
      <bottom style="thin">
        <color theme="7"/>
      </bottom>
      <diagonal/>
    </border>
    <border>
      <left/>
      <right style="thin">
        <color rgb="FF000000"/>
      </right>
      <top/>
      <bottom/>
      <diagonal/>
    </border>
    <border>
      <left style="thin">
        <color rgb="FFFFC000"/>
      </left>
      <right style="thin">
        <color rgb="FFFFC000"/>
      </right>
      <top style="thin">
        <color rgb="FFFFC000"/>
      </top>
      <bottom style="thin">
        <color rgb="FFFFE598"/>
      </bottom>
      <diagonal/>
    </border>
    <border>
      <left/>
      <right/>
      <top style="thin">
        <color rgb="FFFFE598"/>
      </top>
      <bottom style="thin">
        <color rgb="FFFFE598"/>
      </bottom>
      <diagonal/>
    </border>
    <border>
      <left style="thin">
        <color rgb="FFD8D8D8"/>
      </left>
      <right style="thin">
        <color rgb="FFD8D8D8"/>
      </right>
      <top style="thin">
        <color rgb="FFD8D8D8"/>
      </top>
      <bottom style="thin">
        <color rgb="FFD8D8D8"/>
      </bottom>
      <diagonal/>
    </border>
    <border>
      <left style="thin">
        <color rgb="FFD8D8D8"/>
      </left>
      <right style="thin">
        <color rgb="FF000000"/>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top/>
      <bottom style="thin">
        <color theme="7"/>
      </bottom>
      <diagonal/>
    </border>
    <border>
      <left/>
      <right style="thin">
        <color rgb="FFD8D8D8"/>
      </right>
      <top/>
      <bottom style="thin">
        <color theme="7"/>
      </bottom>
      <diagonal/>
    </border>
    <border>
      <left style="thin">
        <color rgb="FFD8D8D8"/>
      </left>
      <right style="thin">
        <color rgb="FFD8D8D8"/>
      </right>
      <top/>
      <bottom style="thin">
        <color rgb="FFD8D8D8"/>
      </bottom>
      <diagonal/>
    </border>
    <border>
      <left style="thin">
        <color rgb="FFD8D8D8"/>
      </left>
      <right style="thin">
        <color rgb="FF000000"/>
      </right>
      <top/>
      <bottom style="thin">
        <color rgb="FFD8D8D8"/>
      </bottom>
      <diagonal/>
    </border>
    <border>
      <left style="thin">
        <color rgb="FFD8D8D8"/>
      </left>
      <right style="thin">
        <color rgb="FFD8D8D8"/>
      </right>
      <top style="thin">
        <color rgb="FFD8D8D8"/>
      </top>
      <bottom style="thin">
        <color rgb="FF000000"/>
      </bottom>
      <diagonal/>
    </border>
    <border>
      <left style="thin">
        <color rgb="FFD8D8D8"/>
      </left>
      <right style="thin">
        <color rgb="FF000000"/>
      </right>
      <top style="thin">
        <color rgb="FFD8D8D8"/>
      </top>
      <bottom style="thin">
        <color rgb="FF0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7"/>
      </left>
      <right style="thin">
        <color theme="1"/>
      </right>
      <top/>
      <bottom/>
      <diagonal/>
    </border>
    <border>
      <left style="thin">
        <color rgb="FFFFE598"/>
      </left>
      <right/>
      <top style="thin">
        <color rgb="FFFFE598"/>
      </top>
      <bottom/>
      <diagonal/>
    </border>
    <border>
      <left/>
      <right style="thin">
        <color rgb="FFFFE598"/>
      </right>
      <top style="thin">
        <color rgb="FFFFE598"/>
      </top>
      <bottom/>
      <diagonal/>
    </border>
    <border>
      <left style="thin">
        <color rgb="FFFFE598"/>
      </left>
      <right/>
      <top/>
      <bottom/>
      <diagonal/>
    </border>
    <border>
      <left style="thin">
        <color rgb="FFFFE598"/>
      </left>
      <right/>
      <top/>
      <bottom style="thin">
        <color rgb="FFFFE598"/>
      </bottom>
      <diagonal/>
    </border>
    <border>
      <left/>
      <right style="thin">
        <color rgb="FFFFE598"/>
      </right>
      <top/>
      <bottom style="thin">
        <color rgb="FFFFE598"/>
      </bottom>
      <diagonal/>
    </border>
    <border>
      <left style="thin">
        <color rgb="FFD8D8D8"/>
      </left>
      <right style="thin">
        <color rgb="FFD8D8D8"/>
      </right>
      <top/>
      <bottom/>
      <diagonal/>
    </border>
    <border>
      <left style="thin">
        <color rgb="FFD8D8D8"/>
      </left>
      <right style="thin">
        <color rgb="FFD8D8D8"/>
      </right>
      <top style="thin">
        <color rgb="FFD8D8D8"/>
      </top>
      <bottom/>
      <diagonal/>
    </border>
    <border>
      <left style="thin">
        <color rgb="FFD8D8D8"/>
      </left>
      <right/>
      <top style="thin">
        <color rgb="FF000000"/>
      </top>
      <bottom style="thin">
        <color rgb="FFD8D8D8"/>
      </bottom>
      <diagonal/>
    </border>
    <border>
      <left/>
      <right/>
      <top style="thin">
        <color rgb="FF000000"/>
      </top>
      <bottom style="thin">
        <color rgb="FFD8D8D8"/>
      </bottom>
      <diagonal/>
    </border>
    <border>
      <left/>
      <right style="thin">
        <color rgb="FFD8D8D8"/>
      </right>
      <top style="thin">
        <color rgb="FF000000"/>
      </top>
      <bottom style="thin">
        <color rgb="FFD8D8D8"/>
      </bottom>
      <diagonal/>
    </border>
    <border>
      <left/>
      <right/>
      <top style="thin">
        <color rgb="FFD8D8D8"/>
      </top>
      <bottom style="thin">
        <color rgb="FFD8D8D8"/>
      </bottom>
      <diagonal/>
    </border>
    <border>
      <left/>
      <right style="thin">
        <color theme="1"/>
      </right>
      <top style="thin">
        <color rgb="FF000000"/>
      </top>
      <bottom/>
      <diagonal/>
    </border>
    <border>
      <left style="thin">
        <color rgb="FFFFE598"/>
      </left>
      <right style="thin">
        <color rgb="FFFFE598"/>
      </right>
      <top style="thin">
        <color rgb="FFFFE598"/>
      </top>
      <bottom style="thin">
        <color rgb="FFFFE598"/>
      </bottom>
      <diagonal/>
    </border>
    <border>
      <left style="thin">
        <color theme="7"/>
      </left>
      <right/>
      <top/>
      <bottom style="thin">
        <color rgb="FFFFE598"/>
      </bottom>
      <diagonal/>
    </border>
    <border>
      <left/>
      <right style="thin">
        <color theme="7"/>
      </right>
      <top/>
      <bottom style="thin">
        <color rgb="FFFFE598"/>
      </bottom>
      <diagonal/>
    </border>
    <border>
      <left style="thin">
        <color rgb="FFFFC000"/>
      </left>
      <right style="thin">
        <color rgb="FFFFC000"/>
      </right>
      <top/>
      <bottom style="thin">
        <color rgb="FFFFC000"/>
      </bottom>
      <diagonal/>
    </border>
    <border>
      <left style="thin">
        <color rgb="FFFFE598"/>
      </left>
      <right/>
      <top style="thin">
        <color rgb="FFFFE598"/>
      </top>
      <bottom style="thin">
        <color rgb="FFFFE598"/>
      </bottom>
      <diagonal/>
    </border>
    <border>
      <left/>
      <right/>
      <top style="thin">
        <color theme="7"/>
      </top>
      <bottom style="thin">
        <color rgb="FFFFE598"/>
      </bottom>
      <diagonal/>
    </border>
    <border>
      <left style="thin">
        <color theme="7"/>
      </left>
      <right style="thin">
        <color theme="7"/>
      </right>
      <top style="thin">
        <color theme="7"/>
      </top>
      <bottom style="thin">
        <color theme="7"/>
      </bottom>
      <diagonal/>
    </border>
    <border>
      <left/>
      <right style="thin">
        <color rgb="FFFFC000"/>
      </right>
      <top/>
      <bottom/>
      <diagonal/>
    </border>
    <border>
      <left/>
      <right style="thin">
        <color rgb="FFFFE598"/>
      </right>
      <top/>
      <bottom/>
      <diagonal/>
    </border>
    <border>
      <left/>
      <right style="thin">
        <color rgb="FF000000"/>
      </right>
      <top style="thin">
        <color rgb="FFD8D8D8"/>
      </top>
      <bottom style="thin">
        <color rgb="FFD8D8D8"/>
      </bottom>
      <diagonal/>
    </border>
    <border>
      <left/>
      <right/>
      <top/>
      <bottom style="thin">
        <color rgb="FFD8D8D8"/>
      </bottom>
      <diagonal/>
    </border>
    <border>
      <left style="thin">
        <color rgb="FFD8D8D8"/>
      </left>
      <right/>
      <top style="thin">
        <color rgb="FFD8D8D8"/>
      </top>
      <bottom/>
      <diagonal/>
    </border>
    <border>
      <left/>
      <right/>
      <top style="thin">
        <color rgb="FFD8D8D8"/>
      </top>
      <bottom/>
      <diagonal/>
    </border>
    <border>
      <left/>
      <right style="thin">
        <color rgb="FFD8D8D8"/>
      </right>
      <top style="thin">
        <color rgb="FFD8D8D8"/>
      </top>
      <bottom/>
      <diagonal/>
    </border>
    <border>
      <left style="thin">
        <color rgb="FFD8D8D8"/>
      </left>
      <right/>
      <top style="thin">
        <color rgb="FFD8D8D8"/>
      </top>
      <bottom style="thin">
        <color rgb="FFD8D8D8"/>
      </bottom>
      <diagonal/>
    </border>
    <border>
      <left style="thin">
        <color rgb="FFD8D8D8"/>
      </left>
      <right style="thin">
        <color rgb="FF000000"/>
      </right>
      <top style="thin">
        <color rgb="FFD8D8D8"/>
      </top>
      <bottom/>
      <diagonal/>
    </border>
    <border>
      <left/>
      <right/>
      <top/>
      <bottom style="thin">
        <color theme="7"/>
      </bottom>
      <diagonal/>
    </border>
    <border>
      <left style="thin">
        <color rgb="FFFFC000"/>
      </left>
      <right/>
      <top/>
      <bottom style="thin">
        <color rgb="FFFFC000"/>
      </bottom>
      <diagonal/>
    </border>
    <border>
      <left/>
      <right style="thin">
        <color rgb="FFFFC000"/>
      </right>
      <top/>
      <bottom style="thin">
        <color rgb="FFFFC000"/>
      </bottom>
      <diagonal/>
    </border>
    <border>
      <left/>
      <right/>
      <top/>
      <bottom style="thin">
        <color rgb="FF000000"/>
      </bottom>
      <diagonal/>
    </border>
    <border>
      <left/>
      <right/>
      <top/>
      <bottom/>
      <diagonal/>
    </border>
    <border>
      <left/>
      <right style="thin">
        <color theme="1"/>
      </right>
      <top/>
      <bottom/>
      <diagonal/>
    </border>
    <border>
      <left style="thin">
        <color rgb="FFFFE598"/>
      </left>
      <right style="thin">
        <color rgb="FF000000"/>
      </right>
      <top/>
      <bottom/>
      <diagonal/>
    </border>
    <border>
      <left/>
      <right/>
      <top/>
      <bottom style="thin">
        <color rgb="FFFFE598"/>
      </bottom>
      <diagonal/>
    </border>
    <border>
      <left/>
      <right style="thin">
        <color rgb="FFFFC000"/>
      </right>
      <top style="thin">
        <color rgb="FFD8D8D8"/>
      </top>
      <bottom/>
      <diagonal/>
    </border>
    <border>
      <left style="thin">
        <color rgb="FFD8D8D8"/>
      </left>
      <right style="thin">
        <color rgb="FF000000"/>
      </right>
      <top/>
      <bottom/>
      <diagonal/>
    </border>
    <border>
      <left style="thin">
        <color rgb="FFD8D8D8"/>
      </left>
      <right/>
      <top/>
      <bottom/>
      <diagonal/>
    </border>
    <border>
      <left/>
      <right style="thin">
        <color rgb="FFD8D8D8"/>
      </right>
      <top/>
      <bottom/>
      <diagonal/>
    </border>
    <border>
      <left style="thin">
        <color rgb="FFD8D8D8"/>
      </left>
      <right/>
      <top/>
      <bottom style="thin">
        <color rgb="FFD8D8D8"/>
      </bottom>
      <diagonal/>
    </border>
    <border>
      <left/>
      <right style="thin">
        <color rgb="FFD8D8D8"/>
      </right>
      <top/>
      <bottom style="thin">
        <color rgb="FFD8D8D8"/>
      </bottom>
      <diagonal/>
    </border>
    <border>
      <left/>
      <right/>
      <top style="thin">
        <color rgb="FFFFE598"/>
      </top>
      <bottom/>
      <diagonal/>
    </border>
    <border>
      <left/>
      <right/>
      <top style="thin">
        <color rgb="FF000000"/>
      </top>
      <bottom/>
      <diagonal/>
    </border>
    <border>
      <left/>
      <right/>
      <top/>
      <bottom style="thin">
        <color rgb="FFFFC000"/>
      </bottom>
      <diagonal/>
    </border>
    <border>
      <left style="thin">
        <color theme="7"/>
      </left>
      <right style="thin">
        <color rgb="FF000000"/>
      </right>
      <top/>
      <bottom/>
      <diagonal/>
    </border>
  </borders>
  <cellStyleXfs count="1">
    <xf numFmtId="0" fontId="0" fillId="0" borderId="0"/>
  </cellStyleXfs>
  <cellXfs count="670">
    <xf numFmtId="0" fontId="0" fillId="0" borderId="0" xfId="0"/>
    <xf numFmtId="0" fontId="1" fillId="0" borderId="0" xfId="0" applyFont="1"/>
    <xf numFmtId="0" fontId="5" fillId="7" borderId="1" xfId="0" applyFont="1" applyFill="1" applyBorder="1"/>
    <xf numFmtId="0" fontId="6" fillId="4" borderId="2" xfId="0" applyFont="1" applyFill="1" applyBorder="1"/>
    <xf numFmtId="0" fontId="8" fillId="9" borderId="4" xfId="0" applyFont="1" applyFill="1" applyBorder="1"/>
    <xf numFmtId="0" fontId="8" fillId="12" borderId="7" xfId="0" applyFont="1" applyFill="1" applyBorder="1"/>
    <xf numFmtId="0" fontId="1" fillId="14" borderId="8" xfId="0" applyFont="1" applyFill="1" applyBorder="1"/>
    <xf numFmtId="0" fontId="1" fillId="13" borderId="8" xfId="0" applyFont="1" applyFill="1" applyBorder="1"/>
    <xf numFmtId="0" fontId="8" fillId="15" borderId="10" xfId="0" applyFont="1" applyFill="1" applyBorder="1"/>
    <xf numFmtId="0" fontId="1" fillId="16" borderId="11" xfId="0" applyFont="1" applyFill="1" applyBorder="1"/>
    <xf numFmtId="0" fontId="1" fillId="17" borderId="12" xfId="0" applyFont="1" applyFill="1" applyBorder="1"/>
    <xf numFmtId="0" fontId="1" fillId="16" borderId="12" xfId="0" applyFont="1" applyFill="1" applyBorder="1"/>
    <xf numFmtId="0" fontId="9" fillId="0" borderId="13" xfId="0" applyFont="1" applyBorder="1" applyAlignment="1">
      <alignment wrapText="1"/>
    </xf>
    <xf numFmtId="0" fontId="8" fillId="9" borderId="15" xfId="0" applyFont="1" applyFill="1" applyBorder="1"/>
    <xf numFmtId="0" fontId="1" fillId="10" borderId="16" xfId="0" applyFont="1" applyFill="1" applyBorder="1"/>
    <xf numFmtId="0" fontId="1" fillId="11" borderId="17" xfId="0" applyFont="1" applyFill="1" applyBorder="1"/>
    <xf numFmtId="0" fontId="1" fillId="10" borderId="17" xfId="0" applyFont="1" applyFill="1" applyBorder="1"/>
    <xf numFmtId="0" fontId="1" fillId="17" borderId="19" xfId="0" applyFont="1" applyFill="1" applyBorder="1"/>
    <xf numFmtId="0" fontId="1" fillId="16" borderId="25" xfId="0" applyFont="1" applyFill="1" applyBorder="1"/>
    <xf numFmtId="0" fontId="8" fillId="9" borderId="27" xfId="0" applyFont="1" applyFill="1" applyBorder="1" applyAlignment="1">
      <alignment horizontal="left" vertical="top"/>
    </xf>
    <xf numFmtId="0" fontId="8" fillId="19" borderId="28" xfId="0" applyFont="1" applyFill="1" applyBorder="1" applyAlignment="1">
      <alignment horizontal="left" vertical="top"/>
    </xf>
    <xf numFmtId="0" fontId="1" fillId="16" borderId="29" xfId="0" applyFont="1" applyFill="1" applyBorder="1"/>
    <xf numFmtId="0" fontId="1" fillId="16" borderId="19" xfId="0" applyFont="1" applyFill="1" applyBorder="1"/>
    <xf numFmtId="0" fontId="1" fillId="20" borderId="33" xfId="0" applyFont="1" applyFill="1" applyBorder="1"/>
    <xf numFmtId="0" fontId="1" fillId="21" borderId="34" xfId="0" applyFont="1" applyFill="1" applyBorder="1"/>
    <xf numFmtId="0" fontId="1" fillId="20" borderId="34" xfId="0" applyFont="1" applyFill="1" applyBorder="1"/>
    <xf numFmtId="0" fontId="1" fillId="20" borderId="35" xfId="0" applyFont="1" applyFill="1" applyBorder="1"/>
    <xf numFmtId="0" fontId="1" fillId="0" borderId="1" xfId="0" applyFont="1" applyBorder="1"/>
    <xf numFmtId="0" fontId="1" fillId="0" borderId="36" xfId="0" applyFont="1" applyBorder="1"/>
    <xf numFmtId="0" fontId="2" fillId="25" borderId="16" xfId="0" applyFont="1" applyFill="1" applyBorder="1"/>
    <xf numFmtId="0" fontId="2" fillId="26" borderId="16" xfId="0" applyFont="1" applyFill="1" applyBorder="1"/>
    <xf numFmtId="0" fontId="2" fillId="29" borderId="44" xfId="0" applyFont="1" applyFill="1" applyBorder="1"/>
    <xf numFmtId="0" fontId="1" fillId="32" borderId="46" xfId="0" applyFont="1" applyFill="1" applyBorder="1"/>
    <xf numFmtId="0" fontId="1" fillId="33" borderId="17" xfId="0" applyFont="1" applyFill="1" applyBorder="1"/>
    <xf numFmtId="0" fontId="1" fillId="32" borderId="17" xfId="0" applyFont="1" applyFill="1" applyBorder="1"/>
    <xf numFmtId="0" fontId="1" fillId="32" borderId="47" xfId="0" applyFont="1" applyFill="1" applyBorder="1"/>
    <xf numFmtId="0" fontId="1" fillId="33" borderId="49" xfId="0" applyFont="1" applyFill="1" applyBorder="1"/>
    <xf numFmtId="0" fontId="1" fillId="32" borderId="50" xfId="0" applyFont="1" applyFill="1" applyBorder="1"/>
    <xf numFmtId="0" fontId="1" fillId="33" borderId="50" xfId="0" applyFont="1" applyFill="1" applyBorder="1"/>
    <xf numFmtId="0" fontId="1" fillId="33" borderId="51" xfId="0" applyFont="1" applyFill="1" applyBorder="1"/>
    <xf numFmtId="0" fontId="1" fillId="36" borderId="52" xfId="0" applyFont="1" applyFill="1" applyBorder="1"/>
    <xf numFmtId="0" fontId="1" fillId="35" borderId="12" xfId="0" applyFont="1" applyFill="1" applyBorder="1"/>
    <xf numFmtId="0" fontId="1" fillId="36" borderId="12" xfId="0" applyFont="1" applyFill="1" applyBorder="1"/>
    <xf numFmtId="0" fontId="14" fillId="36" borderId="12" xfId="0" applyFont="1" applyFill="1" applyBorder="1"/>
    <xf numFmtId="0" fontId="1" fillId="36" borderId="53" xfId="0" applyFont="1" applyFill="1" applyBorder="1"/>
    <xf numFmtId="0" fontId="15" fillId="40" borderId="17" xfId="0" applyFont="1" applyFill="1" applyBorder="1"/>
    <xf numFmtId="0" fontId="15" fillId="41" borderId="17" xfId="0" applyFont="1" applyFill="1" applyBorder="1"/>
    <xf numFmtId="0" fontId="15" fillId="43" borderId="8" xfId="0" applyFont="1" applyFill="1" applyBorder="1"/>
    <xf numFmtId="0" fontId="15" fillId="44" borderId="8" xfId="0" applyFont="1" applyFill="1" applyBorder="1"/>
    <xf numFmtId="0" fontId="15" fillId="46" borderId="12" xfId="0" applyFont="1" applyFill="1" applyBorder="1"/>
    <xf numFmtId="0" fontId="15" fillId="47" borderId="12" xfId="0" applyFont="1" applyFill="1" applyBorder="1"/>
    <xf numFmtId="0" fontId="15" fillId="48" borderId="60" xfId="0" applyFont="1" applyFill="1" applyBorder="1" applyAlignment="1">
      <alignment horizontal="center"/>
    </xf>
    <xf numFmtId="0" fontId="15" fillId="48" borderId="61" xfId="0" applyFont="1" applyFill="1" applyBorder="1"/>
    <xf numFmtId="0" fontId="1" fillId="33" borderId="8" xfId="0" applyFont="1" applyFill="1" applyBorder="1"/>
    <xf numFmtId="0" fontId="1" fillId="32" borderId="8" xfId="0" applyFont="1" applyFill="1" applyBorder="1"/>
    <xf numFmtId="0" fontId="1" fillId="32" borderId="69" xfId="0" applyFont="1" applyFill="1" applyBorder="1"/>
    <xf numFmtId="0" fontId="1" fillId="33" borderId="70" xfId="0" applyFont="1" applyFill="1" applyBorder="1"/>
    <xf numFmtId="0" fontId="1" fillId="32" borderId="70" xfId="0" applyFont="1" applyFill="1" applyBorder="1"/>
    <xf numFmtId="0" fontId="1" fillId="32" borderId="71" xfId="0" applyFont="1" applyFill="1" applyBorder="1"/>
    <xf numFmtId="0" fontId="1" fillId="33" borderId="73" xfId="0" applyFont="1" applyFill="1" applyBorder="1"/>
    <xf numFmtId="0" fontId="1" fillId="32" borderId="77" xfId="0" applyFont="1" applyFill="1" applyBorder="1"/>
    <xf numFmtId="0" fontId="1" fillId="33" borderId="77" xfId="0" applyFont="1" applyFill="1" applyBorder="1"/>
    <xf numFmtId="0" fontId="1" fillId="17" borderId="29" xfId="0" applyFont="1" applyFill="1" applyBorder="1"/>
    <xf numFmtId="0" fontId="5" fillId="16" borderId="80" xfId="0" applyFont="1" applyFill="1" applyBorder="1"/>
    <xf numFmtId="0" fontId="5" fillId="16" borderId="81" xfId="0" applyFont="1" applyFill="1" applyBorder="1"/>
    <xf numFmtId="0" fontId="5" fillId="7" borderId="80" xfId="0" applyFont="1" applyFill="1" applyBorder="1"/>
    <xf numFmtId="0" fontId="1" fillId="7" borderId="81" xfId="0" applyFont="1" applyFill="1" applyBorder="1"/>
    <xf numFmtId="0" fontId="5" fillId="7" borderId="82" xfId="0" applyFont="1" applyFill="1" applyBorder="1"/>
    <xf numFmtId="0" fontId="1" fillId="0" borderId="8" xfId="0" applyFont="1" applyBorder="1" applyAlignment="1">
      <alignment vertical="top" wrapText="1"/>
    </xf>
    <xf numFmtId="164" fontId="16" fillId="38" borderId="82" xfId="0" applyNumberFormat="1" applyFont="1" applyFill="1" applyBorder="1"/>
    <xf numFmtId="0" fontId="2" fillId="0" borderId="8" xfId="0" applyFont="1" applyBorder="1" applyAlignment="1">
      <alignment vertical="top" wrapText="1"/>
    </xf>
    <xf numFmtId="0" fontId="16" fillId="38" borderId="82" xfId="0" applyFont="1" applyFill="1" applyBorder="1"/>
    <xf numFmtId="0" fontId="1" fillId="7" borderId="82" xfId="0" applyFont="1" applyFill="1" applyBorder="1"/>
    <xf numFmtId="0" fontId="5" fillId="0" borderId="0" xfId="0" applyFont="1" applyAlignment="1">
      <alignment horizontal="left" vertical="top" wrapText="1"/>
    </xf>
    <xf numFmtId="0" fontId="5" fillId="0" borderId="0" xfId="0" applyFont="1"/>
    <xf numFmtId="0" fontId="1" fillId="7" borderId="86" xfId="0" applyFont="1" applyFill="1" applyBorder="1"/>
    <xf numFmtId="0" fontId="7" fillId="7" borderId="87" xfId="0" applyFont="1" applyFill="1" applyBorder="1" applyAlignment="1">
      <alignment vertical="top" wrapText="1"/>
    </xf>
    <xf numFmtId="2" fontId="5" fillId="7" borderId="82" xfId="0" applyNumberFormat="1" applyFont="1" applyFill="1" applyBorder="1"/>
    <xf numFmtId="0" fontId="21" fillId="4" borderId="88" xfId="0" applyFont="1" applyFill="1" applyBorder="1" applyAlignment="1">
      <alignment horizontal="left" vertical="top"/>
    </xf>
    <xf numFmtId="0" fontId="21" fillId="4" borderId="89" xfId="0" applyFont="1" applyFill="1" applyBorder="1" applyAlignment="1">
      <alignment horizontal="left" vertical="top"/>
    </xf>
    <xf numFmtId="0" fontId="22" fillId="4" borderId="90" xfId="0" applyFont="1" applyFill="1" applyBorder="1" applyAlignment="1">
      <alignment vertical="top" wrapText="1"/>
    </xf>
    <xf numFmtId="0" fontId="21" fillId="4" borderId="91" xfId="0" applyFont="1" applyFill="1" applyBorder="1" applyAlignment="1">
      <alignment horizontal="left" vertical="top"/>
    </xf>
    <xf numFmtId="0" fontId="22" fillId="4" borderId="92" xfId="0" applyFont="1" applyFill="1" applyBorder="1" applyAlignment="1">
      <alignment vertical="top" wrapText="1"/>
    </xf>
    <xf numFmtId="0" fontId="14" fillId="0" borderId="0" xfId="0" applyFont="1"/>
    <xf numFmtId="0" fontId="21" fillId="4" borderId="91" xfId="0" applyFont="1" applyFill="1" applyBorder="1" applyAlignment="1">
      <alignment horizontal="left" vertical="top" wrapText="1"/>
    </xf>
    <xf numFmtId="0" fontId="21" fillId="4" borderId="93" xfId="0" applyFont="1" applyFill="1" applyBorder="1" applyAlignment="1">
      <alignment horizontal="left" vertical="top" wrapText="1"/>
    </xf>
    <xf numFmtId="0" fontId="22" fillId="4" borderId="94" xfId="0" applyFont="1" applyFill="1" applyBorder="1" applyAlignment="1">
      <alignment vertical="top" wrapText="1"/>
    </xf>
    <xf numFmtId="0" fontId="16" fillId="38" borderId="80" xfId="0" applyFont="1" applyFill="1" applyBorder="1"/>
    <xf numFmtId="0" fontId="2" fillId="38" borderId="81" xfId="0" applyFont="1" applyFill="1" applyBorder="1"/>
    <xf numFmtId="0" fontId="2" fillId="38" borderId="82" xfId="0" applyFont="1" applyFill="1" applyBorder="1"/>
    <xf numFmtId="0" fontId="2" fillId="38" borderId="86" xfId="0" applyFont="1" applyFill="1" applyBorder="1"/>
    <xf numFmtId="0" fontId="18" fillId="38" borderId="87" xfId="0" applyFont="1" applyFill="1" applyBorder="1" applyAlignment="1">
      <alignment vertical="top" wrapText="1"/>
    </xf>
    <xf numFmtId="2" fontId="16" fillId="38" borderId="82" xfId="0" applyNumberFormat="1" applyFont="1" applyFill="1" applyBorder="1" applyAlignment="1">
      <alignment horizontal="right"/>
    </xf>
    <xf numFmtId="0" fontId="2" fillId="0" borderId="96" xfId="0" applyFont="1" applyBorder="1" applyAlignment="1">
      <alignment vertical="top" wrapText="1"/>
    </xf>
    <xf numFmtId="0" fontId="2" fillId="7" borderId="97" xfId="0" applyFont="1" applyFill="1" applyBorder="1" applyAlignment="1">
      <alignment vertical="top" wrapText="1"/>
    </xf>
    <xf numFmtId="2" fontId="16" fillId="38" borderId="82" xfId="0" applyNumberFormat="1" applyFont="1" applyFill="1" applyBorder="1"/>
    <xf numFmtId="0" fontId="21" fillId="4" borderId="93" xfId="0" applyFont="1" applyFill="1" applyBorder="1" applyAlignment="1">
      <alignment horizontal="left" vertical="top"/>
    </xf>
    <xf numFmtId="0" fontId="2" fillId="38" borderId="98" xfId="0" applyFont="1" applyFill="1" applyBorder="1"/>
    <xf numFmtId="0" fontId="16" fillId="38" borderId="98" xfId="0" applyFont="1" applyFill="1" applyBorder="1" applyAlignment="1">
      <alignment horizontal="right"/>
    </xf>
    <xf numFmtId="0" fontId="18" fillId="38" borderId="98" xfId="0" applyFont="1" applyFill="1" applyBorder="1" applyAlignment="1">
      <alignment horizontal="left" vertical="top" wrapText="1"/>
    </xf>
    <xf numFmtId="0" fontId="18" fillId="38" borderId="99" xfId="0" applyFont="1" applyFill="1" applyBorder="1" applyAlignment="1">
      <alignment vertical="top" wrapText="1"/>
    </xf>
    <xf numFmtId="0" fontId="1" fillId="0" borderId="100" xfId="0" applyFont="1" applyBorder="1"/>
    <xf numFmtId="0" fontId="1" fillId="0" borderId="98" xfId="0" applyFont="1" applyBorder="1"/>
    <xf numFmtId="0" fontId="2" fillId="38" borderId="98" xfId="0" applyFont="1" applyFill="1" applyBorder="1" applyAlignment="1">
      <alignment vertical="top" wrapText="1"/>
    </xf>
    <xf numFmtId="0" fontId="2" fillId="38" borderId="105" xfId="0" applyFont="1" applyFill="1" applyBorder="1"/>
    <xf numFmtId="0" fontId="2" fillId="38" borderId="105" xfId="0" applyFont="1" applyFill="1" applyBorder="1" applyAlignment="1">
      <alignment vertical="top" wrapText="1"/>
    </xf>
    <xf numFmtId="0" fontId="18" fillId="38" borderId="106" xfId="0" applyFont="1" applyFill="1" applyBorder="1" applyAlignment="1">
      <alignment vertical="top" wrapText="1"/>
    </xf>
    <xf numFmtId="0" fontId="16" fillId="38" borderId="107" xfId="0" applyFont="1" applyFill="1" applyBorder="1"/>
    <xf numFmtId="0" fontId="16" fillId="38" borderId="108" xfId="0" applyFont="1" applyFill="1" applyBorder="1"/>
    <xf numFmtId="0" fontId="2" fillId="38" borderId="109" xfId="0" applyFont="1" applyFill="1" applyBorder="1"/>
    <xf numFmtId="0" fontId="16" fillId="38" borderId="110" xfId="0" applyFont="1" applyFill="1" applyBorder="1"/>
    <xf numFmtId="0" fontId="2" fillId="38" borderId="110" xfId="0" applyFont="1" applyFill="1" applyBorder="1"/>
    <xf numFmtId="0" fontId="2" fillId="38" borderId="111" xfId="0" applyFont="1" applyFill="1" applyBorder="1"/>
    <xf numFmtId="0" fontId="2" fillId="38" borderId="112" xfId="0" applyFont="1" applyFill="1" applyBorder="1"/>
    <xf numFmtId="0" fontId="2" fillId="38" borderId="112" xfId="0" applyFont="1" applyFill="1" applyBorder="1" applyAlignment="1">
      <alignment vertical="top" wrapText="1"/>
    </xf>
    <xf numFmtId="0" fontId="18" fillId="38" borderId="113" xfId="0" applyFont="1" applyFill="1" applyBorder="1" applyAlignment="1">
      <alignment vertical="top" wrapText="1"/>
    </xf>
    <xf numFmtId="0" fontId="16" fillId="38" borderId="82" xfId="0" applyFont="1" applyFill="1" applyBorder="1" applyAlignment="1">
      <alignment vertical="top"/>
    </xf>
    <xf numFmtId="0" fontId="16" fillId="38" borderId="82" xfId="0" applyFont="1" applyFill="1" applyBorder="1" applyAlignment="1">
      <alignment horizontal="right"/>
    </xf>
    <xf numFmtId="0" fontId="25" fillId="4" borderId="115" xfId="0" applyFont="1" applyFill="1" applyBorder="1" applyAlignment="1">
      <alignment vertical="top" wrapText="1"/>
    </xf>
    <xf numFmtId="0" fontId="11" fillId="4" borderId="116" xfId="0" applyFont="1" applyFill="1" applyBorder="1" applyAlignment="1">
      <alignment vertical="top" wrapText="1"/>
    </xf>
    <xf numFmtId="0" fontId="25" fillId="4" borderId="117" xfId="0" applyFont="1" applyFill="1" applyBorder="1" applyAlignment="1">
      <alignment vertical="top" wrapText="1"/>
    </xf>
    <xf numFmtId="0" fontId="25" fillId="4" borderId="118" xfId="0" applyFont="1" applyFill="1" applyBorder="1" applyAlignment="1">
      <alignment vertical="top" wrapText="1"/>
    </xf>
    <xf numFmtId="0" fontId="11" fillId="4" borderId="119" xfId="0" applyFont="1" applyFill="1" applyBorder="1" applyAlignment="1">
      <alignment vertical="top" wrapText="1"/>
    </xf>
    <xf numFmtId="0" fontId="16" fillId="4" borderId="115" xfId="0" applyFont="1" applyFill="1" applyBorder="1" applyAlignment="1">
      <alignment horizontal="left" vertical="top"/>
    </xf>
    <xf numFmtId="0" fontId="16" fillId="4" borderId="116" xfId="0" applyFont="1" applyFill="1" applyBorder="1" applyAlignment="1">
      <alignment horizontal="left" vertical="top"/>
    </xf>
    <xf numFmtId="0" fontId="16" fillId="4" borderId="117" xfId="0" applyFont="1" applyFill="1" applyBorder="1" applyAlignment="1">
      <alignment horizontal="left" vertical="top"/>
    </xf>
    <xf numFmtId="0" fontId="23" fillId="38" borderId="82" xfId="0" applyFont="1" applyFill="1" applyBorder="1" applyAlignment="1">
      <alignment horizontal="left"/>
    </xf>
    <xf numFmtId="0" fontId="7" fillId="7" borderId="98" xfId="0" applyFont="1" applyFill="1" applyBorder="1"/>
    <xf numFmtId="0" fontId="1" fillId="38" borderId="120" xfId="0" applyFont="1" applyFill="1" applyBorder="1"/>
    <xf numFmtId="0" fontId="5" fillId="7" borderId="98" xfId="0" applyFont="1" applyFill="1" applyBorder="1"/>
    <xf numFmtId="0" fontId="1" fillId="7" borderId="120" xfId="0" applyFont="1" applyFill="1" applyBorder="1"/>
    <xf numFmtId="0" fontId="7" fillId="7" borderId="98" xfId="0" applyFont="1" applyFill="1" applyBorder="1" applyAlignment="1">
      <alignment vertical="top" wrapText="1"/>
    </xf>
    <xf numFmtId="0" fontId="5" fillId="7" borderId="98" xfId="0" applyFont="1" applyFill="1" applyBorder="1" applyAlignment="1">
      <alignment vertical="top" wrapText="1"/>
    </xf>
    <xf numFmtId="2" fontId="5" fillId="7" borderId="82" xfId="0" applyNumberFormat="1" applyFont="1" applyFill="1" applyBorder="1" applyAlignment="1">
      <alignment vertical="top"/>
    </xf>
    <xf numFmtId="0" fontId="1" fillId="7" borderId="126" xfId="0" applyFont="1" applyFill="1" applyBorder="1"/>
    <xf numFmtId="0" fontId="1" fillId="0" borderId="127" xfId="0" applyFont="1" applyBorder="1" applyAlignment="1">
      <alignment vertical="top" wrapText="1"/>
    </xf>
    <xf numFmtId="0" fontId="21" fillId="4" borderId="128" xfId="0" applyFont="1" applyFill="1" applyBorder="1" applyAlignment="1">
      <alignment horizontal="left" vertical="top" wrapText="1"/>
    </xf>
    <xf numFmtId="0" fontId="22" fillId="4" borderId="129" xfId="0" applyFont="1" applyFill="1" applyBorder="1" applyAlignment="1">
      <alignment vertical="top" wrapText="1"/>
    </xf>
    <xf numFmtId="0" fontId="1" fillId="0" borderId="130" xfId="0" applyFont="1" applyBorder="1" applyAlignment="1">
      <alignment vertical="top" wrapText="1"/>
    </xf>
    <xf numFmtId="0" fontId="1" fillId="0" borderId="131" xfId="0" applyFont="1" applyBorder="1" applyAlignment="1">
      <alignment vertical="top" wrapText="1"/>
    </xf>
    <xf numFmtId="0" fontId="22" fillId="7" borderId="132" xfId="0" applyFont="1" applyFill="1" applyBorder="1" applyAlignment="1">
      <alignment vertical="top" wrapText="1"/>
    </xf>
    <xf numFmtId="0" fontId="1" fillId="7" borderId="112" xfId="0" applyFont="1" applyFill="1" applyBorder="1"/>
    <xf numFmtId="0" fontId="1" fillId="7" borderId="113" xfId="0" applyFont="1" applyFill="1" applyBorder="1"/>
    <xf numFmtId="164" fontId="5" fillId="7" borderId="82" xfId="0" applyNumberFormat="1" applyFont="1" applyFill="1" applyBorder="1"/>
    <xf numFmtId="0" fontId="25" fillId="4" borderId="88" xfId="0" applyFont="1" applyFill="1" applyBorder="1" applyAlignment="1">
      <alignment vertical="top" wrapText="1"/>
    </xf>
    <xf numFmtId="0" fontId="25" fillId="4" borderId="89" xfId="0" applyFont="1" applyFill="1" applyBorder="1" applyAlignment="1">
      <alignment vertical="top" wrapText="1"/>
    </xf>
    <xf numFmtId="0" fontId="11" fillId="4" borderId="90" xfId="0" applyFont="1" applyFill="1" applyBorder="1" applyAlignment="1">
      <alignment vertical="top" wrapText="1"/>
    </xf>
    <xf numFmtId="0" fontId="25" fillId="4" borderId="91" xfId="0" applyFont="1" applyFill="1" applyBorder="1" applyAlignment="1">
      <alignment vertical="top" wrapText="1"/>
    </xf>
    <xf numFmtId="0" fontId="11" fillId="4" borderId="92" xfId="0" applyFont="1" applyFill="1" applyBorder="1" applyAlignment="1">
      <alignment vertical="top" wrapText="1"/>
    </xf>
    <xf numFmtId="0" fontId="25" fillId="4" borderId="93" xfId="0" applyFont="1" applyFill="1" applyBorder="1" applyAlignment="1">
      <alignment vertical="top" wrapText="1"/>
    </xf>
    <xf numFmtId="0" fontId="11" fillId="4" borderId="94" xfId="0" applyFont="1" applyFill="1" applyBorder="1" applyAlignment="1">
      <alignment vertical="top" wrapText="1"/>
    </xf>
    <xf numFmtId="0" fontId="16" fillId="4" borderId="115" xfId="0" applyFont="1" applyFill="1" applyBorder="1" applyAlignment="1">
      <alignment vertical="top" wrapText="1"/>
    </xf>
    <xf numFmtId="0" fontId="2" fillId="4" borderId="116" xfId="0" applyFont="1" applyFill="1" applyBorder="1" applyAlignment="1">
      <alignment vertical="top" wrapText="1"/>
    </xf>
    <xf numFmtId="0" fontId="16" fillId="4" borderId="117" xfId="0" applyFont="1" applyFill="1" applyBorder="1" applyAlignment="1">
      <alignment vertical="top" wrapText="1"/>
    </xf>
    <xf numFmtId="0" fontId="27" fillId="4" borderId="117" xfId="0" applyFont="1" applyFill="1" applyBorder="1" applyAlignment="1">
      <alignment vertical="top" wrapText="1"/>
    </xf>
    <xf numFmtId="0" fontId="27" fillId="4" borderId="118" xfId="0" applyFont="1" applyFill="1" applyBorder="1" applyAlignment="1">
      <alignment vertical="top" wrapText="1"/>
    </xf>
    <xf numFmtId="0" fontId="12" fillId="4" borderId="119" xfId="0" applyFont="1" applyFill="1" applyBorder="1" applyAlignment="1">
      <alignment vertical="top" wrapText="1"/>
    </xf>
    <xf numFmtId="0" fontId="2" fillId="0" borderId="133" xfId="0" applyFont="1" applyBorder="1" applyAlignment="1">
      <alignment vertical="top" wrapText="1"/>
    </xf>
    <xf numFmtId="49" fontId="5" fillId="16" borderId="80" xfId="0" applyNumberFormat="1" applyFont="1" applyFill="1" applyBorder="1"/>
    <xf numFmtId="49" fontId="16" fillId="38" borderId="80" xfId="0" applyNumberFormat="1" applyFont="1" applyFill="1" applyBorder="1"/>
    <xf numFmtId="49" fontId="16" fillId="38" borderId="82" xfId="0" applyNumberFormat="1" applyFont="1" applyFill="1" applyBorder="1"/>
    <xf numFmtId="49" fontId="1" fillId="7" borderId="82" xfId="0" applyNumberFormat="1" applyFont="1" applyFill="1" applyBorder="1"/>
    <xf numFmtId="0" fontId="2" fillId="0" borderId="3" xfId="0" applyFont="1" applyBorder="1" applyAlignment="1">
      <alignment vertical="top" wrapText="1"/>
    </xf>
    <xf numFmtId="0" fontId="21" fillId="4" borderId="115" xfId="0" applyFont="1" applyFill="1" applyBorder="1" applyAlignment="1">
      <alignment horizontal="left" vertical="top"/>
    </xf>
    <xf numFmtId="0" fontId="22" fillId="4" borderId="116" xfId="0" applyFont="1" applyFill="1" applyBorder="1" applyAlignment="1">
      <alignment vertical="top" wrapText="1"/>
    </xf>
    <xf numFmtId="0" fontId="21" fillId="4" borderId="117" xfId="0" applyFont="1" applyFill="1" applyBorder="1" applyAlignment="1">
      <alignment horizontal="left" vertical="top"/>
    </xf>
    <xf numFmtId="0" fontId="21" fillId="4" borderId="117" xfId="0" applyFont="1" applyFill="1" applyBorder="1" applyAlignment="1">
      <alignment horizontal="left" vertical="top" wrapText="1"/>
    </xf>
    <xf numFmtId="0" fontId="21" fillId="4" borderId="118" xfId="0" applyFont="1" applyFill="1" applyBorder="1" applyAlignment="1">
      <alignment horizontal="left" vertical="top" wrapText="1"/>
    </xf>
    <xf numFmtId="0" fontId="22" fillId="4" borderId="119" xfId="0" applyFont="1" applyFill="1" applyBorder="1" applyAlignment="1">
      <alignment vertical="top" wrapText="1"/>
    </xf>
    <xf numFmtId="0" fontId="2" fillId="0" borderId="127" xfId="0" applyFont="1" applyBorder="1" applyAlignment="1">
      <alignment vertical="top" wrapText="1"/>
    </xf>
    <xf numFmtId="0" fontId="23" fillId="0" borderId="0" xfId="0" applyFont="1" applyAlignment="1">
      <alignment horizontal="left" vertical="top" wrapText="1"/>
    </xf>
    <xf numFmtId="0" fontId="18" fillId="38" borderId="81" xfId="0" applyFont="1" applyFill="1" applyBorder="1" applyAlignment="1">
      <alignment vertical="top"/>
    </xf>
    <xf numFmtId="49" fontId="2" fillId="38" borderId="82" xfId="0" applyNumberFormat="1" applyFont="1" applyFill="1" applyBorder="1"/>
    <xf numFmtId="49" fontId="2" fillId="38" borderId="86" xfId="0" applyNumberFormat="1" applyFont="1" applyFill="1" applyBorder="1"/>
    <xf numFmtId="49" fontId="5" fillId="7" borderId="80" xfId="0" applyNumberFormat="1" applyFont="1" applyFill="1" applyBorder="1"/>
    <xf numFmtId="49" fontId="5" fillId="7" borderId="82" xfId="0" applyNumberFormat="1" applyFont="1" applyFill="1" applyBorder="1"/>
    <xf numFmtId="0" fontId="1" fillId="0" borderId="135" xfId="0" applyFont="1" applyBorder="1"/>
    <xf numFmtId="49" fontId="1" fillId="7" borderId="86" xfId="0" applyNumberFormat="1" applyFont="1" applyFill="1" applyBorder="1"/>
    <xf numFmtId="49" fontId="5" fillId="38" borderId="98" xfId="0" applyNumberFormat="1" applyFont="1" applyFill="1" applyBorder="1" applyAlignment="1">
      <alignment horizontal="left"/>
    </xf>
    <xf numFmtId="0" fontId="1" fillId="0" borderId="8" xfId="0" applyFont="1" applyBorder="1" applyAlignment="1">
      <alignment vertical="top"/>
    </xf>
    <xf numFmtId="0" fontId="7" fillId="38" borderId="136" xfId="0" applyFont="1" applyFill="1" applyBorder="1" applyAlignment="1">
      <alignment vertical="top"/>
    </xf>
    <xf numFmtId="49" fontId="1" fillId="7" borderId="98" xfId="0" applyNumberFormat="1" applyFont="1" applyFill="1" applyBorder="1"/>
    <xf numFmtId="0" fontId="1" fillId="7" borderId="98" xfId="0" applyFont="1" applyFill="1" applyBorder="1"/>
    <xf numFmtId="49" fontId="1" fillId="7" borderId="141" xfId="0" applyNumberFormat="1" applyFont="1" applyFill="1" applyBorder="1"/>
    <xf numFmtId="0" fontId="1" fillId="7" borderId="136" xfId="0" applyFont="1" applyFill="1" applyBorder="1"/>
    <xf numFmtId="0" fontId="1" fillId="7" borderId="99" xfId="0" applyFont="1" applyFill="1" applyBorder="1"/>
    <xf numFmtId="0" fontId="5" fillId="7" borderId="98" xfId="0" applyFont="1" applyFill="1" applyBorder="1" applyAlignment="1">
      <alignment horizontal="right"/>
    </xf>
    <xf numFmtId="0" fontId="1" fillId="7" borderId="99" xfId="0" applyFont="1" applyFill="1" applyBorder="1" applyAlignment="1">
      <alignment vertical="top"/>
    </xf>
    <xf numFmtId="0" fontId="7" fillId="7" borderId="99" xfId="0" applyFont="1" applyFill="1" applyBorder="1" applyAlignment="1">
      <alignment vertical="top" wrapText="1"/>
    </xf>
    <xf numFmtId="0" fontId="1" fillId="7" borderId="142" xfId="0" applyFont="1" applyFill="1" applyBorder="1" applyAlignment="1">
      <alignment vertical="top"/>
    </xf>
    <xf numFmtId="0" fontId="16" fillId="4" borderId="115" xfId="0" applyFont="1" applyFill="1" applyBorder="1" applyAlignment="1">
      <alignment horizontal="left" vertical="top" wrapText="1"/>
    </xf>
    <xf numFmtId="0" fontId="16" fillId="4" borderId="117" xfId="0" applyFont="1" applyFill="1" applyBorder="1" applyAlignment="1">
      <alignment horizontal="left" vertical="top" wrapText="1"/>
    </xf>
    <xf numFmtId="0" fontId="16" fillId="4" borderId="117" xfId="0" applyFont="1" applyFill="1" applyBorder="1" applyAlignment="1">
      <alignment vertical="top"/>
    </xf>
    <xf numFmtId="49" fontId="1" fillId="0" borderId="0" xfId="0" applyNumberFormat="1" applyFont="1"/>
    <xf numFmtId="0" fontId="16" fillId="4" borderId="118" xfId="0" applyFont="1" applyFill="1" applyBorder="1" applyAlignment="1">
      <alignment vertical="top" wrapText="1"/>
    </xf>
    <xf numFmtId="0" fontId="2" fillId="4" borderId="119" xfId="0" applyFont="1" applyFill="1" applyBorder="1" applyAlignment="1">
      <alignment vertical="top" wrapText="1"/>
    </xf>
    <xf numFmtId="0" fontId="1" fillId="0" borderId="146" xfId="0" applyFont="1" applyBorder="1"/>
    <xf numFmtId="0" fontId="5" fillId="7" borderId="107" xfId="0" applyFont="1" applyFill="1" applyBorder="1"/>
    <xf numFmtId="0" fontId="5" fillId="7" borderId="108" xfId="0" applyFont="1" applyFill="1" applyBorder="1"/>
    <xf numFmtId="0" fontId="1" fillId="7" borderId="109" xfId="0" applyFont="1" applyFill="1" applyBorder="1"/>
    <xf numFmtId="0" fontId="5" fillId="7" borderId="110" xfId="0" applyFont="1" applyFill="1" applyBorder="1"/>
    <xf numFmtId="0" fontId="5" fillId="4" borderId="88" xfId="0" applyFont="1" applyFill="1" applyBorder="1" applyAlignment="1">
      <alignment horizontal="left" vertical="top"/>
    </xf>
    <xf numFmtId="0" fontId="1" fillId="7" borderId="110" xfId="0" applyFont="1" applyFill="1" applyBorder="1"/>
    <xf numFmtId="0" fontId="1" fillId="7" borderId="111" xfId="0" applyFont="1" applyFill="1" applyBorder="1"/>
    <xf numFmtId="0" fontId="1" fillId="7" borderId="112" xfId="0" applyFont="1" applyFill="1" applyBorder="1" applyAlignment="1">
      <alignment vertical="top" wrapText="1"/>
    </xf>
    <xf numFmtId="0" fontId="7" fillId="7" borderId="113" xfId="0" applyFont="1" applyFill="1" applyBorder="1" applyAlignment="1">
      <alignment vertical="top" wrapText="1"/>
    </xf>
    <xf numFmtId="2" fontId="5" fillId="7" borderId="110" xfId="0" applyNumberFormat="1" applyFont="1" applyFill="1" applyBorder="1"/>
    <xf numFmtId="0" fontId="2" fillId="0" borderId="0" xfId="0" applyFont="1"/>
    <xf numFmtId="0" fontId="30" fillId="0" borderId="0" xfId="0" applyFont="1" applyAlignment="1">
      <alignment vertical="center"/>
    </xf>
    <xf numFmtId="0" fontId="30" fillId="0" borderId="0" xfId="0" applyFont="1"/>
    <xf numFmtId="0" fontId="31" fillId="0" borderId="0" xfId="0" applyFont="1"/>
    <xf numFmtId="0" fontId="7" fillId="0" borderId="0" xfId="0" applyFont="1"/>
    <xf numFmtId="164" fontId="5" fillId="38" borderId="110" xfId="0" applyNumberFormat="1" applyFont="1" applyFill="1" applyBorder="1"/>
    <xf numFmtId="0" fontId="5" fillId="38" borderId="110" xfId="0" applyFont="1" applyFill="1" applyBorder="1"/>
    <xf numFmtId="0" fontId="32" fillId="0" borderId="0" xfId="0" applyFont="1" applyAlignment="1">
      <alignment vertical="center"/>
    </xf>
    <xf numFmtId="0" fontId="33" fillId="0" borderId="0" xfId="0" applyFont="1"/>
    <xf numFmtId="0" fontId="1" fillId="7" borderId="136" xfId="0" applyFont="1" applyFill="1" applyBorder="1" applyAlignment="1">
      <alignment vertical="top"/>
    </xf>
    <xf numFmtId="0" fontId="7" fillId="7" borderId="136" xfId="0" applyFont="1" applyFill="1" applyBorder="1" applyAlignment="1">
      <alignment vertical="top" wrapText="1"/>
    </xf>
    <xf numFmtId="0" fontId="5" fillId="38" borderId="80" xfId="0" applyFont="1" applyFill="1" applyBorder="1"/>
    <xf numFmtId="2" fontId="5" fillId="38" borderId="82" xfId="0" applyNumberFormat="1" applyFont="1" applyFill="1" applyBorder="1"/>
    <xf numFmtId="0" fontId="5" fillId="38" borderId="82" xfId="0" applyFont="1" applyFill="1" applyBorder="1"/>
    <xf numFmtId="0" fontId="1" fillId="38" borderId="82" xfId="0" applyFont="1" applyFill="1" applyBorder="1"/>
    <xf numFmtId="0" fontId="1" fillId="38" borderId="86" xfId="0" applyFont="1" applyFill="1" applyBorder="1"/>
    <xf numFmtId="0" fontId="1" fillId="0" borderId="157" xfId="0" applyFont="1" applyBorder="1"/>
    <xf numFmtId="0" fontId="1" fillId="0" borderId="158" xfId="0" applyFont="1" applyBorder="1"/>
    <xf numFmtId="164" fontId="5" fillId="7" borderId="82" xfId="0" applyNumberFormat="1" applyFont="1" applyFill="1" applyBorder="1" applyAlignment="1">
      <alignment horizontal="right"/>
    </xf>
    <xf numFmtId="0" fontId="1" fillId="0" borderId="145" xfId="0" applyFont="1" applyBorder="1" applyAlignment="1">
      <alignment vertical="top"/>
    </xf>
    <xf numFmtId="164" fontId="1" fillId="7" borderId="82" xfId="0" applyNumberFormat="1" applyFont="1" applyFill="1" applyBorder="1"/>
    <xf numFmtId="164" fontId="15" fillId="7" borderId="82" xfId="0" applyNumberFormat="1" applyFont="1" applyFill="1" applyBorder="1"/>
    <xf numFmtId="0" fontId="15" fillId="7" borderId="82" xfId="0" applyFont="1" applyFill="1" applyBorder="1"/>
    <xf numFmtId="0" fontId="1" fillId="7" borderId="159" xfId="0" applyFont="1" applyFill="1" applyBorder="1"/>
    <xf numFmtId="0" fontId="16" fillId="7" borderId="82" xfId="0" applyFont="1" applyFill="1" applyBorder="1"/>
    <xf numFmtId="0" fontId="2" fillId="7" borderId="82" xfId="0" applyFont="1" applyFill="1" applyBorder="1"/>
    <xf numFmtId="0" fontId="7" fillId="7" borderId="160" xfId="0" applyFont="1" applyFill="1" applyBorder="1" applyAlignment="1">
      <alignment vertical="top"/>
    </xf>
    <xf numFmtId="0" fontId="20" fillId="7" borderId="160" xfId="0" applyFont="1" applyFill="1" applyBorder="1" applyAlignment="1">
      <alignment vertical="top"/>
    </xf>
    <xf numFmtId="0" fontId="34" fillId="0" borderId="0" xfId="0" applyFont="1"/>
    <xf numFmtId="0" fontId="5" fillId="7" borderId="158" xfId="0" applyFont="1" applyFill="1" applyBorder="1"/>
    <xf numFmtId="0" fontId="7" fillId="7" borderId="95" xfId="0" applyFont="1" applyFill="1" applyBorder="1" applyAlignment="1">
      <alignment vertical="top"/>
    </xf>
    <xf numFmtId="0" fontId="5" fillId="7" borderId="147" xfId="0" applyFont="1" applyFill="1" applyBorder="1"/>
    <xf numFmtId="0" fontId="1" fillId="7" borderId="95" xfId="0" applyFont="1" applyFill="1" applyBorder="1"/>
    <xf numFmtId="0" fontId="1" fillId="7" borderId="146" xfId="0" applyFont="1" applyFill="1" applyBorder="1"/>
    <xf numFmtId="0" fontId="1" fillId="7" borderId="146" xfId="0" applyFont="1" applyFill="1" applyBorder="1" applyAlignment="1">
      <alignment vertical="top" wrapText="1"/>
    </xf>
    <xf numFmtId="0" fontId="21" fillId="4" borderId="0" xfId="0" applyFont="1" applyFill="1" applyAlignment="1">
      <alignment horizontal="left" vertical="top"/>
    </xf>
    <xf numFmtId="0" fontId="21" fillId="4" borderId="0" xfId="0" applyFont="1" applyFill="1" applyAlignment="1">
      <alignment horizontal="left" vertical="top" wrapText="1"/>
    </xf>
    <xf numFmtId="0" fontId="21" fillId="4" borderId="143" xfId="0" applyFont="1" applyFill="1" applyBorder="1" applyAlignment="1">
      <alignment horizontal="left" vertical="top" wrapText="1"/>
    </xf>
    <xf numFmtId="0" fontId="1" fillId="2" borderId="147" xfId="0" applyFont="1" applyFill="1" applyBorder="1"/>
    <xf numFmtId="0" fontId="1" fillId="3" borderId="147" xfId="0" applyFont="1" applyFill="1" applyBorder="1" applyAlignment="1">
      <alignment vertical="top" wrapText="1"/>
    </xf>
    <xf numFmtId="0" fontId="1" fillId="4" borderId="147" xfId="0" applyFont="1" applyFill="1" applyBorder="1"/>
    <xf numFmtId="0" fontId="1" fillId="4" borderId="147" xfId="0" applyFont="1" applyFill="1" applyBorder="1" applyAlignment="1">
      <alignment horizontal="left" vertical="top" wrapText="1"/>
    </xf>
    <xf numFmtId="0" fontId="1" fillId="4" borderId="147" xfId="0" applyFont="1" applyFill="1" applyBorder="1" applyAlignment="1">
      <alignment vertical="top" wrapText="1"/>
    </xf>
    <xf numFmtId="0" fontId="4" fillId="2" borderId="147" xfId="0" applyFont="1" applyFill="1" applyBorder="1"/>
    <xf numFmtId="0" fontId="1" fillId="5" borderId="147" xfId="0" applyFont="1" applyFill="1" applyBorder="1"/>
    <xf numFmtId="0" fontId="5" fillId="6" borderId="147" xfId="0" applyFont="1" applyFill="1" applyBorder="1"/>
    <xf numFmtId="0" fontId="5" fillId="5" borderId="147" xfId="0" applyFont="1" applyFill="1" applyBorder="1"/>
    <xf numFmtId="0" fontId="4" fillId="4" borderId="147" xfId="0" applyFont="1" applyFill="1" applyBorder="1"/>
    <xf numFmtId="0" fontId="6" fillId="4" borderId="147" xfId="0" applyFont="1" applyFill="1" applyBorder="1"/>
    <xf numFmtId="0" fontId="6" fillId="4" borderId="65" xfId="0" applyFont="1" applyFill="1" applyBorder="1"/>
    <xf numFmtId="0" fontId="5" fillId="8" borderId="79" xfId="0" applyFont="1" applyFill="1" applyBorder="1"/>
    <xf numFmtId="0" fontId="5" fillId="8" borderId="147" xfId="0" applyFont="1" applyFill="1" applyBorder="1"/>
    <xf numFmtId="0" fontId="5" fillId="8" borderId="22" xfId="0" applyFont="1" applyFill="1" applyBorder="1"/>
    <xf numFmtId="0" fontId="1" fillId="8" borderId="65" xfId="0" applyFont="1" applyFill="1" applyBorder="1" applyAlignment="1">
      <alignment horizontal="left" vertical="center"/>
    </xf>
    <xf numFmtId="0" fontId="1" fillId="8" borderId="65" xfId="0" applyFont="1" applyFill="1" applyBorder="1" applyAlignment="1">
      <alignment vertical="center"/>
    </xf>
    <xf numFmtId="0" fontId="1" fillId="8" borderId="65" xfId="0" applyFont="1" applyFill="1" applyBorder="1"/>
    <xf numFmtId="0" fontId="1" fillId="8" borderId="147" xfId="0" applyFont="1" applyFill="1" applyBorder="1"/>
    <xf numFmtId="0" fontId="1" fillId="8" borderId="22" xfId="0" applyFont="1" applyFill="1" applyBorder="1"/>
    <xf numFmtId="0" fontId="1" fillId="10" borderId="145" xfId="0" applyFont="1" applyFill="1" applyBorder="1"/>
    <xf numFmtId="0" fontId="1" fillId="11" borderId="130" xfId="0" applyFont="1" applyFill="1" applyBorder="1"/>
    <xf numFmtId="0" fontId="1" fillId="10" borderId="130" xfId="0" applyFont="1" applyFill="1" applyBorder="1"/>
    <xf numFmtId="0" fontId="1" fillId="13" borderId="84" xfId="0" applyFont="1" applyFill="1" applyBorder="1"/>
    <xf numFmtId="0" fontId="8" fillId="9" borderId="55" xfId="0" applyFont="1" applyFill="1" applyBorder="1"/>
    <xf numFmtId="0" fontId="8" fillId="12" borderId="147" xfId="0" applyFont="1" applyFill="1" applyBorder="1"/>
    <xf numFmtId="0" fontId="8" fillId="15" borderId="57" xfId="0" applyFont="1" applyFill="1" applyBorder="1"/>
    <xf numFmtId="0" fontId="8" fillId="12" borderId="148" xfId="0" applyFont="1" applyFill="1" applyBorder="1" applyAlignment="1">
      <alignment horizontal="left" vertical="top"/>
    </xf>
    <xf numFmtId="0" fontId="1" fillId="0" borderId="113" xfId="0" applyFont="1" applyBorder="1"/>
    <xf numFmtId="0" fontId="8" fillId="9" borderId="148" xfId="0" applyFont="1" applyFill="1" applyBorder="1" applyAlignment="1">
      <alignment horizontal="left" vertical="top"/>
    </xf>
    <xf numFmtId="0" fontId="13" fillId="24" borderId="95" xfId="0" applyFont="1" applyFill="1" applyBorder="1" applyAlignment="1">
      <alignment horizontal="left" vertical="top"/>
    </xf>
    <xf numFmtId="0" fontId="13" fillId="12" borderId="95" xfId="0" applyFont="1" applyFill="1" applyBorder="1" applyAlignment="1">
      <alignment horizontal="left" vertical="top"/>
    </xf>
    <xf numFmtId="0" fontId="2" fillId="27" borderId="145" xfId="0" applyFont="1" applyFill="1" applyBorder="1"/>
    <xf numFmtId="0" fontId="2" fillId="14" borderId="145" xfId="0" applyFont="1" applyFill="1" applyBorder="1"/>
    <xf numFmtId="0" fontId="13" fillId="28" borderId="59" xfId="0" applyFont="1" applyFill="1" applyBorder="1" applyAlignment="1">
      <alignment horizontal="left" vertical="top"/>
    </xf>
    <xf numFmtId="0" fontId="8" fillId="31" borderId="79" xfId="0" applyFont="1" applyFill="1" applyBorder="1" applyAlignment="1">
      <alignment horizontal="left" vertical="top" wrapText="1"/>
    </xf>
    <xf numFmtId="0" fontId="8" fillId="34" borderId="147" xfId="0" applyFont="1" applyFill="1" applyBorder="1" applyAlignment="1">
      <alignment horizontal="left" vertical="top" wrapText="1"/>
    </xf>
    <xf numFmtId="0" fontId="8" fillId="35" borderId="147" xfId="0" applyFont="1" applyFill="1" applyBorder="1" applyAlignment="1">
      <alignment horizontal="left" vertical="top" wrapText="1"/>
    </xf>
    <xf numFmtId="0" fontId="1" fillId="32" borderId="130" xfId="0" applyFont="1" applyFill="1" applyBorder="1"/>
    <xf numFmtId="0" fontId="15" fillId="37" borderId="55" xfId="0" applyFont="1" applyFill="1" applyBorder="1"/>
    <xf numFmtId="0" fontId="16" fillId="37" borderId="55" xfId="0" applyFont="1" applyFill="1" applyBorder="1" applyAlignment="1">
      <alignment horizontal="right"/>
    </xf>
    <xf numFmtId="0" fontId="16" fillId="37" borderId="55" xfId="0" applyFont="1" applyFill="1" applyBorder="1"/>
    <xf numFmtId="0" fontId="16" fillId="37" borderId="147" xfId="0" applyFont="1" applyFill="1" applyBorder="1"/>
    <xf numFmtId="0" fontId="15" fillId="37" borderId="57" xfId="0" applyFont="1" applyFill="1" applyBorder="1" applyAlignment="1">
      <alignment vertical="center"/>
    </xf>
    <xf numFmtId="0" fontId="15" fillId="37" borderId="57" xfId="0" applyFont="1" applyFill="1" applyBorder="1" applyAlignment="1">
      <alignment horizontal="left" vertical="center"/>
    </xf>
    <xf numFmtId="0" fontId="15" fillId="37" borderId="57" xfId="0" applyFont="1" applyFill="1" applyBorder="1"/>
    <xf numFmtId="0" fontId="5" fillId="37" borderId="57" xfId="0" applyFont="1" applyFill="1" applyBorder="1" applyAlignment="1">
      <alignment horizontal="center"/>
    </xf>
    <xf numFmtId="0" fontId="13" fillId="39" borderId="55" xfId="0" applyFont="1" applyFill="1" applyBorder="1"/>
    <xf numFmtId="0" fontId="13" fillId="42" borderId="147" xfId="0" applyFont="1" applyFill="1" applyBorder="1"/>
    <xf numFmtId="0" fontId="13" fillId="45" borderId="57" xfId="0" applyFont="1" applyFill="1" applyBorder="1"/>
    <xf numFmtId="0" fontId="17" fillId="48" borderId="147" xfId="0" applyFont="1" applyFill="1" applyBorder="1" applyAlignment="1">
      <alignment horizontal="right" vertical="center"/>
    </xf>
    <xf numFmtId="0" fontId="16" fillId="48" borderId="147" xfId="0" applyFont="1" applyFill="1" applyBorder="1" applyAlignment="1">
      <alignment horizontal="right"/>
    </xf>
    <xf numFmtId="0" fontId="16" fillId="48" borderId="147" xfId="0" applyFont="1" applyFill="1" applyBorder="1"/>
    <xf numFmtId="0" fontId="13" fillId="48" borderId="147" xfId="0" applyFont="1" applyFill="1" applyBorder="1"/>
    <xf numFmtId="0" fontId="15" fillId="48" borderId="147" xfId="0" applyFont="1" applyFill="1" applyBorder="1"/>
    <xf numFmtId="0" fontId="15" fillId="48" borderId="147" xfId="0" applyFont="1" applyFill="1" applyBorder="1" applyAlignment="1">
      <alignment horizontal="center"/>
    </xf>
    <xf numFmtId="0" fontId="15" fillId="48" borderId="57" xfId="0" applyFont="1" applyFill="1" applyBorder="1" applyAlignment="1">
      <alignment vertical="center"/>
    </xf>
    <xf numFmtId="0" fontId="15" fillId="48" borderId="57" xfId="0" applyFont="1" applyFill="1" applyBorder="1" applyAlignment="1">
      <alignment horizontal="left" vertical="center"/>
    </xf>
    <xf numFmtId="0" fontId="15" fillId="48" borderId="57" xfId="0" applyFont="1" applyFill="1" applyBorder="1"/>
    <xf numFmtId="0" fontId="8" fillId="31" borderId="147" xfId="0" applyFont="1" applyFill="1" applyBorder="1" applyAlignment="1">
      <alignment horizontal="left" vertical="top" wrapText="1"/>
    </xf>
    <xf numFmtId="0" fontId="1" fillId="32" borderId="84" xfId="0" applyFont="1" applyFill="1" applyBorder="1"/>
    <xf numFmtId="0" fontId="1" fillId="32" borderId="83" xfId="0" applyFont="1" applyFill="1" applyBorder="1"/>
    <xf numFmtId="0" fontId="8" fillId="32" borderId="147" xfId="0" applyFont="1" applyFill="1" applyBorder="1" applyAlignment="1">
      <alignment horizontal="left" vertical="top" wrapText="1"/>
    </xf>
    <xf numFmtId="0" fontId="1" fillId="33" borderId="130" xfId="0" applyFont="1" applyFill="1" applyBorder="1"/>
    <xf numFmtId="0" fontId="8" fillId="34" borderId="148" xfId="0" applyFont="1" applyFill="1" applyBorder="1" applyAlignment="1">
      <alignment horizontal="left" vertical="top" wrapText="1"/>
    </xf>
    <xf numFmtId="0" fontId="5" fillId="16" borderId="158" xfId="0" applyFont="1" applyFill="1" applyBorder="1"/>
    <xf numFmtId="0" fontId="18" fillId="38" borderId="95" xfId="0" applyFont="1" applyFill="1" applyBorder="1" applyAlignment="1">
      <alignment vertical="top"/>
    </xf>
    <xf numFmtId="0" fontId="2" fillId="7" borderId="147" xfId="0" applyFont="1" applyFill="1" applyBorder="1" applyAlignment="1">
      <alignment vertical="top" wrapText="1"/>
    </xf>
    <xf numFmtId="0" fontId="16" fillId="38" borderId="147" xfId="0" applyFont="1" applyFill="1" applyBorder="1" applyAlignment="1">
      <alignment vertical="top"/>
    </xf>
    <xf numFmtId="0" fontId="1" fillId="7" borderId="147" xfId="0" applyFont="1" applyFill="1" applyBorder="1" applyAlignment="1">
      <alignment vertical="top" wrapText="1"/>
    </xf>
    <xf numFmtId="0" fontId="7" fillId="7" borderId="95" xfId="0" applyFont="1" applyFill="1" applyBorder="1" applyAlignment="1">
      <alignment vertical="top" wrapText="1"/>
    </xf>
    <xf numFmtId="0" fontId="5" fillId="7" borderId="147" xfId="0" applyFont="1" applyFill="1" applyBorder="1" applyAlignment="1">
      <alignment horizontal="right"/>
    </xf>
    <xf numFmtId="0" fontId="7" fillId="7" borderId="95" xfId="0" applyFont="1" applyFill="1" applyBorder="1"/>
    <xf numFmtId="0" fontId="16" fillId="38" borderId="147" xfId="0" applyFont="1" applyFill="1" applyBorder="1"/>
    <xf numFmtId="0" fontId="2" fillId="38" borderId="95" xfId="0" applyFont="1" applyFill="1" applyBorder="1"/>
    <xf numFmtId="0" fontId="20" fillId="7" borderId="95" xfId="0" applyFont="1" applyFill="1" applyBorder="1"/>
    <xf numFmtId="0" fontId="21" fillId="4" borderId="147" xfId="0" applyFont="1" applyFill="1" applyBorder="1" applyAlignment="1">
      <alignment horizontal="left" vertical="top"/>
    </xf>
    <xf numFmtId="0" fontId="21" fillId="4" borderId="147" xfId="0" applyFont="1" applyFill="1" applyBorder="1" applyAlignment="1">
      <alignment horizontal="left" vertical="top" wrapText="1"/>
    </xf>
    <xf numFmtId="0" fontId="16" fillId="38" borderId="158" xfId="0" applyFont="1" applyFill="1" applyBorder="1"/>
    <xf numFmtId="0" fontId="16" fillId="38" borderId="147" xfId="0" applyFont="1" applyFill="1" applyBorder="1" applyAlignment="1">
      <alignment horizontal="right"/>
    </xf>
    <xf numFmtId="0" fontId="2" fillId="38" borderId="146" xfId="0" applyFont="1" applyFill="1" applyBorder="1"/>
    <xf numFmtId="0" fontId="2" fillId="38" borderId="146" xfId="0" applyFont="1" applyFill="1" applyBorder="1" applyAlignment="1">
      <alignment vertical="top" wrapText="1"/>
    </xf>
    <xf numFmtId="0" fontId="23" fillId="38" borderId="95" xfId="0" applyFont="1" applyFill="1" applyBorder="1"/>
    <xf numFmtId="0" fontId="24" fillId="38" borderId="95" xfId="0" applyFont="1" applyFill="1" applyBorder="1"/>
    <xf numFmtId="0" fontId="21" fillId="7" borderId="147" xfId="0" applyFont="1" applyFill="1" applyBorder="1" applyAlignment="1">
      <alignment horizontal="left" vertical="top" wrapText="1"/>
    </xf>
    <xf numFmtId="0" fontId="22" fillId="7" borderId="147" xfId="0" applyFont="1" applyFill="1" applyBorder="1" applyAlignment="1">
      <alignment vertical="top" wrapText="1"/>
    </xf>
    <xf numFmtId="0" fontId="20" fillId="7" borderId="95" xfId="0" applyFont="1" applyFill="1" applyBorder="1" applyAlignment="1">
      <alignment vertical="top"/>
    </xf>
    <xf numFmtId="0" fontId="2" fillId="38" borderId="147" xfId="0" applyFont="1" applyFill="1" applyBorder="1" applyAlignment="1">
      <alignment vertical="top" wrapText="1"/>
    </xf>
    <xf numFmtId="0" fontId="21" fillId="4" borderId="143" xfId="0" applyFont="1" applyFill="1" applyBorder="1" applyAlignment="1">
      <alignment horizontal="left" vertical="top"/>
    </xf>
    <xf numFmtId="0" fontId="21" fillId="7" borderId="147" xfId="0" applyFont="1" applyFill="1" applyBorder="1" applyAlignment="1">
      <alignment horizontal="left" vertical="top"/>
    </xf>
    <xf numFmtId="0" fontId="2" fillId="7" borderId="103" xfId="0" applyFont="1" applyFill="1" applyBorder="1" applyAlignment="1">
      <alignment horizontal="center"/>
    </xf>
    <xf numFmtId="0" fontId="18" fillId="38" borderId="104" xfId="0" applyFont="1" applyFill="1" applyBorder="1" applyAlignment="1">
      <alignment vertical="top" wrapText="1"/>
    </xf>
    <xf numFmtId="0" fontId="2" fillId="7" borderId="95" xfId="0" applyFont="1" applyFill="1" applyBorder="1"/>
    <xf numFmtId="0" fontId="18" fillId="38" borderId="148" xfId="0" applyFont="1" applyFill="1" applyBorder="1" applyAlignment="1">
      <alignment vertical="top"/>
    </xf>
    <xf numFmtId="0" fontId="2" fillId="38" borderId="148" xfId="0" applyFont="1" applyFill="1" applyBorder="1"/>
    <xf numFmtId="0" fontId="24" fillId="38" borderId="148" xfId="0" applyFont="1" applyFill="1" applyBorder="1"/>
    <xf numFmtId="0" fontId="2" fillId="7" borderId="147" xfId="0" applyFont="1" applyFill="1" applyBorder="1"/>
    <xf numFmtId="0" fontId="16" fillId="7" borderId="147" xfId="0" applyFont="1" applyFill="1" applyBorder="1" applyAlignment="1">
      <alignment horizontal="right"/>
    </xf>
    <xf numFmtId="0" fontId="2" fillId="7" borderId="147" xfId="0" applyFont="1" applyFill="1" applyBorder="1" applyAlignment="1">
      <alignment horizontal="center"/>
    </xf>
    <xf numFmtId="0" fontId="2" fillId="7" borderId="84" xfId="0" applyFont="1" applyFill="1" applyBorder="1" applyAlignment="1">
      <alignment horizontal="center"/>
    </xf>
    <xf numFmtId="0" fontId="18" fillId="7" borderId="147" xfId="0" applyFont="1" applyFill="1" applyBorder="1" applyAlignment="1">
      <alignment horizontal="left" vertical="top" wrapText="1"/>
    </xf>
    <xf numFmtId="0" fontId="1" fillId="7" borderId="148" xfId="0" applyFont="1" applyFill="1" applyBorder="1"/>
    <xf numFmtId="0" fontId="23" fillId="38" borderId="148" xfId="0" applyFont="1" applyFill="1" applyBorder="1" applyAlignment="1">
      <alignment vertical="top" wrapText="1"/>
    </xf>
    <xf numFmtId="0" fontId="23" fillId="38" borderId="95" xfId="0" applyFont="1" applyFill="1" applyBorder="1" applyAlignment="1">
      <alignment vertical="top" wrapText="1"/>
    </xf>
    <xf numFmtId="0" fontId="1" fillId="7" borderId="147" xfId="0" applyFont="1" applyFill="1" applyBorder="1" applyAlignment="1">
      <alignment horizontal="center"/>
    </xf>
    <xf numFmtId="0" fontId="1" fillId="7" borderId="84" xfId="0" applyFont="1" applyFill="1" applyBorder="1" applyAlignment="1">
      <alignment horizontal="center"/>
    </xf>
    <xf numFmtId="0" fontId="5" fillId="38" borderId="147" xfId="0" applyFont="1" applyFill="1" applyBorder="1" applyAlignment="1">
      <alignment horizontal="left" vertical="top"/>
    </xf>
    <xf numFmtId="0" fontId="21" fillId="38" borderId="147" xfId="0" applyFont="1" applyFill="1" applyBorder="1" applyAlignment="1">
      <alignment horizontal="left" vertical="top"/>
    </xf>
    <xf numFmtId="0" fontId="25" fillId="4" borderId="157" xfId="0" applyFont="1" applyFill="1" applyBorder="1" applyAlignment="1">
      <alignment vertical="top" wrapText="1"/>
    </xf>
    <xf numFmtId="0" fontId="25" fillId="4" borderId="147" xfId="0" applyFont="1" applyFill="1" applyBorder="1" applyAlignment="1">
      <alignment vertical="top" wrapText="1"/>
    </xf>
    <xf numFmtId="0" fontId="11" fillId="4" borderId="135" xfId="0" applyFont="1" applyFill="1" applyBorder="1" applyAlignment="1">
      <alignment vertical="top" wrapText="1"/>
    </xf>
    <xf numFmtId="0" fontId="25" fillId="4" borderId="150" xfId="0" applyFont="1" applyFill="1" applyBorder="1" applyAlignment="1">
      <alignment vertical="top" wrapText="1"/>
    </xf>
    <xf numFmtId="0" fontId="18" fillId="7" borderId="95" xfId="0" applyFont="1" applyFill="1" applyBorder="1" applyAlignment="1">
      <alignment vertical="top"/>
    </xf>
    <xf numFmtId="0" fontId="11" fillId="7" borderId="147" xfId="0" applyFont="1" applyFill="1" applyBorder="1"/>
    <xf numFmtId="0" fontId="25" fillId="7" borderId="147" xfId="0" applyFont="1" applyFill="1" applyBorder="1" applyAlignment="1">
      <alignment vertical="top" wrapText="1"/>
    </xf>
    <xf numFmtId="0" fontId="11" fillId="7" borderId="147" xfId="0" applyFont="1" applyFill="1" applyBorder="1" applyAlignment="1">
      <alignment vertical="top" wrapText="1"/>
    </xf>
    <xf numFmtId="0" fontId="16" fillId="4" borderId="157" xfId="0" applyFont="1" applyFill="1" applyBorder="1" applyAlignment="1">
      <alignment horizontal="left" vertical="top"/>
    </xf>
    <xf numFmtId="0" fontId="16" fillId="4" borderId="147" xfId="0" applyFont="1" applyFill="1" applyBorder="1" applyAlignment="1">
      <alignment horizontal="left" vertical="top"/>
    </xf>
    <xf numFmtId="0" fontId="16" fillId="4" borderId="135" xfId="0" applyFont="1" applyFill="1" applyBorder="1" applyAlignment="1">
      <alignment horizontal="left" vertical="top"/>
    </xf>
    <xf numFmtId="0" fontId="18" fillId="38" borderId="147" xfId="0" applyFont="1" applyFill="1" applyBorder="1" applyAlignment="1">
      <alignment vertical="top"/>
    </xf>
    <xf numFmtId="0" fontId="5" fillId="38" borderId="121" xfId="0" applyFont="1" applyFill="1" applyBorder="1" applyAlignment="1">
      <alignment vertical="top"/>
    </xf>
    <xf numFmtId="0" fontId="1" fillId="38" borderId="103" xfId="0" applyFont="1" applyFill="1" applyBorder="1"/>
    <xf numFmtId="0" fontId="5" fillId="7" borderId="121" xfId="0" applyFont="1" applyFill="1" applyBorder="1"/>
    <xf numFmtId="0" fontId="1" fillId="7" borderId="121" xfId="0" applyFont="1" applyFill="1" applyBorder="1"/>
    <xf numFmtId="0" fontId="5" fillId="7" borderId="121" xfId="0" applyFont="1" applyFill="1" applyBorder="1" applyAlignment="1">
      <alignment vertical="top" wrapText="1"/>
    </xf>
    <xf numFmtId="0" fontId="5" fillId="7" borderId="103" xfId="0" applyFont="1" applyFill="1" applyBorder="1" applyAlignment="1">
      <alignment vertical="top" wrapText="1"/>
    </xf>
    <xf numFmtId="0" fontId="21" fillId="4" borderId="150" xfId="0" applyFont="1" applyFill="1" applyBorder="1" applyAlignment="1">
      <alignment horizontal="left" vertical="top" wrapText="1"/>
    </xf>
    <xf numFmtId="0" fontId="5" fillId="7" borderId="147" xfId="0" applyFont="1" applyFill="1" applyBorder="1" applyAlignment="1">
      <alignment vertical="top"/>
    </xf>
    <xf numFmtId="0" fontId="1" fillId="0" borderId="82" xfId="0" applyFont="1" applyBorder="1"/>
    <xf numFmtId="0" fontId="15" fillId="7" borderId="147" xfId="0" applyFont="1" applyFill="1" applyBorder="1"/>
    <xf numFmtId="0" fontId="1" fillId="38" borderId="147" xfId="0" applyFont="1" applyFill="1" applyBorder="1"/>
    <xf numFmtId="49" fontId="26" fillId="7" borderId="147" xfId="0" applyNumberFormat="1" applyFont="1" applyFill="1" applyBorder="1" applyAlignment="1">
      <alignment horizontal="left" vertical="top" wrapText="1"/>
    </xf>
    <xf numFmtId="0" fontId="26" fillId="7" borderId="147" xfId="0" applyFont="1" applyFill="1" applyBorder="1" applyAlignment="1">
      <alignment horizontal="left" vertical="top" wrapText="1"/>
    </xf>
    <xf numFmtId="0" fontId="25" fillId="4" borderId="143" xfId="0" applyFont="1" applyFill="1" applyBorder="1" applyAlignment="1">
      <alignment vertical="top" wrapText="1"/>
    </xf>
    <xf numFmtId="0" fontId="16" fillId="4" borderId="157" xfId="0" applyFont="1" applyFill="1" applyBorder="1" applyAlignment="1">
      <alignment vertical="top" wrapText="1"/>
    </xf>
    <xf numFmtId="0" fontId="16" fillId="4" borderId="147" xfId="0" applyFont="1" applyFill="1" applyBorder="1" applyAlignment="1">
      <alignment vertical="top" wrapText="1"/>
    </xf>
    <xf numFmtId="0" fontId="2" fillId="4" borderId="135" xfId="0" applyFont="1" applyFill="1" applyBorder="1" applyAlignment="1">
      <alignment vertical="top" wrapText="1"/>
    </xf>
    <xf numFmtId="0" fontId="27" fillId="4" borderId="147" xfId="0" applyFont="1" applyFill="1" applyBorder="1" applyAlignment="1">
      <alignment vertical="top" wrapText="1"/>
    </xf>
    <xf numFmtId="0" fontId="12" fillId="4" borderId="135" xfId="0" applyFont="1" applyFill="1" applyBorder="1" applyAlignment="1">
      <alignment vertical="top" wrapText="1"/>
    </xf>
    <xf numFmtId="0" fontId="27" fillId="4" borderId="150" xfId="0" applyFont="1" applyFill="1" applyBorder="1" applyAlignment="1">
      <alignment vertical="top" wrapText="1"/>
    </xf>
    <xf numFmtId="0" fontId="27" fillId="7" borderId="147" xfId="0" applyFont="1" applyFill="1" applyBorder="1" applyAlignment="1">
      <alignment vertical="top" wrapText="1"/>
    </xf>
    <xf numFmtId="0" fontId="12" fillId="7" borderId="147" xfId="0" applyFont="1" applyFill="1" applyBorder="1" applyAlignment="1">
      <alignment vertical="top" wrapText="1"/>
    </xf>
    <xf numFmtId="49" fontId="16" fillId="38" borderId="158" xfId="0" applyNumberFormat="1" applyFont="1" applyFill="1" applyBorder="1"/>
    <xf numFmtId="0" fontId="21" fillId="7" borderId="158" xfId="0" applyFont="1" applyFill="1" applyBorder="1" applyAlignment="1">
      <alignment horizontal="left" vertical="top" wrapText="1"/>
    </xf>
    <xf numFmtId="0" fontId="22" fillId="7" borderId="158" xfId="0" applyFont="1" applyFill="1" applyBorder="1" applyAlignment="1">
      <alignment vertical="top" wrapText="1"/>
    </xf>
    <xf numFmtId="0" fontId="18" fillId="38" borderId="158" xfId="0" applyFont="1" applyFill="1" applyBorder="1" applyAlignment="1">
      <alignment vertical="top"/>
    </xf>
    <xf numFmtId="0" fontId="21" fillId="4" borderId="157" xfId="0" applyFont="1" applyFill="1" applyBorder="1" applyAlignment="1">
      <alignment horizontal="left" vertical="top"/>
    </xf>
    <xf numFmtId="0" fontId="22" fillId="4" borderId="135" xfId="0" applyFont="1" applyFill="1" applyBorder="1" applyAlignment="1">
      <alignment vertical="top" wrapText="1"/>
    </xf>
    <xf numFmtId="0" fontId="21" fillId="38" borderId="147" xfId="0" applyFont="1" applyFill="1" applyBorder="1" applyAlignment="1">
      <alignment horizontal="left" vertical="top" wrapText="1"/>
    </xf>
    <xf numFmtId="0" fontId="22" fillId="38" borderId="147" xfId="0" applyFont="1" applyFill="1" applyBorder="1" applyAlignment="1">
      <alignment vertical="top" wrapText="1"/>
    </xf>
    <xf numFmtId="0" fontId="23" fillId="7" borderId="147" xfId="0" applyFont="1" applyFill="1" applyBorder="1" applyAlignment="1">
      <alignment horizontal="left" vertical="top" wrapText="1"/>
    </xf>
    <xf numFmtId="49" fontId="1" fillId="7" borderId="103" xfId="0" applyNumberFormat="1" applyFont="1" applyFill="1" applyBorder="1"/>
    <xf numFmtId="0" fontId="1" fillId="7" borderId="103" xfId="0" applyFont="1" applyFill="1" applyBorder="1"/>
    <xf numFmtId="0" fontId="1" fillId="7" borderId="104" xfId="0" applyFont="1" applyFill="1" applyBorder="1"/>
    <xf numFmtId="0" fontId="1" fillId="7" borderId="103" xfId="0" applyFont="1" applyFill="1" applyBorder="1" applyAlignment="1">
      <alignment vertical="top"/>
    </xf>
    <xf numFmtId="49" fontId="1" fillId="7" borderId="121" xfId="0" applyNumberFormat="1" applyFont="1" applyFill="1" applyBorder="1"/>
    <xf numFmtId="0" fontId="1" fillId="7" borderId="121" xfId="0" applyFont="1" applyFill="1" applyBorder="1" applyAlignment="1">
      <alignment vertical="top"/>
    </xf>
    <xf numFmtId="0" fontId="16" fillId="38" borderId="150" xfId="0" applyFont="1" applyFill="1" applyBorder="1" applyAlignment="1">
      <alignment vertical="top"/>
    </xf>
    <xf numFmtId="0" fontId="2" fillId="7" borderId="150" xfId="0" applyFont="1" applyFill="1" applyBorder="1" applyAlignment="1">
      <alignment vertical="top" wrapText="1"/>
    </xf>
    <xf numFmtId="0" fontId="23" fillId="38" borderId="95" xfId="0" applyFont="1" applyFill="1" applyBorder="1" applyAlignment="1">
      <alignment vertical="top"/>
    </xf>
    <xf numFmtId="0" fontId="16" fillId="4" borderId="157" xfId="0" applyFont="1" applyFill="1" applyBorder="1" applyAlignment="1">
      <alignment horizontal="left" vertical="top" wrapText="1"/>
    </xf>
    <xf numFmtId="0" fontId="16" fillId="4" borderId="147" xfId="0" applyFont="1" applyFill="1" applyBorder="1" applyAlignment="1">
      <alignment horizontal="left" vertical="top" wrapText="1"/>
    </xf>
    <xf numFmtId="0" fontId="16" fillId="4" borderId="147" xfId="0" applyFont="1" applyFill="1" applyBorder="1" applyAlignment="1">
      <alignment vertical="top"/>
    </xf>
    <xf numFmtId="0" fontId="16" fillId="4" borderId="150" xfId="0" applyFont="1" applyFill="1" applyBorder="1" applyAlignment="1">
      <alignment vertical="top" wrapText="1"/>
    </xf>
    <xf numFmtId="0" fontId="2" fillId="7" borderId="147" xfId="0" applyFont="1" applyFill="1" applyBorder="1" applyAlignment="1">
      <alignment horizontal="left" vertical="top"/>
    </xf>
    <xf numFmtId="0" fontId="1" fillId="0" borderId="95" xfId="0" applyFont="1" applyBorder="1"/>
    <xf numFmtId="0" fontId="14" fillId="0" borderId="82" xfId="0" applyFont="1" applyBorder="1"/>
    <xf numFmtId="0" fontId="7" fillId="7" borderId="147" xfId="0" applyFont="1" applyFill="1" applyBorder="1" applyAlignment="1">
      <alignment vertical="top" wrapText="1"/>
    </xf>
    <xf numFmtId="0" fontId="5" fillId="0" borderId="82" xfId="0" applyFont="1" applyBorder="1" applyAlignment="1">
      <alignment horizontal="left" vertical="top" wrapText="1"/>
    </xf>
    <xf numFmtId="0" fontId="7" fillId="7" borderId="146" xfId="0" applyFont="1" applyFill="1" applyBorder="1" applyAlignment="1">
      <alignment vertical="top" wrapText="1"/>
    </xf>
    <xf numFmtId="0" fontId="1" fillId="7" borderId="158" xfId="0" applyFont="1" applyFill="1" applyBorder="1"/>
    <xf numFmtId="0" fontId="20" fillId="7" borderId="147" xfId="0" applyFont="1" applyFill="1" applyBorder="1"/>
    <xf numFmtId="0" fontId="7" fillId="7" borderId="147" xfId="0" applyFont="1" applyFill="1" applyBorder="1" applyAlignment="1">
      <alignment vertical="top"/>
    </xf>
    <xf numFmtId="0" fontId="7" fillId="7" borderId="148" xfId="0" applyFont="1" applyFill="1" applyBorder="1" applyAlignment="1">
      <alignment wrapText="1"/>
    </xf>
    <xf numFmtId="0" fontId="20" fillId="7" borderId="148" xfId="0" applyFont="1" applyFill="1" applyBorder="1" applyAlignment="1">
      <alignment wrapText="1"/>
    </xf>
    <xf numFmtId="0" fontId="7" fillId="7" borderId="148" xfId="0" applyFont="1" applyFill="1" applyBorder="1" applyAlignment="1">
      <alignment vertical="top" wrapText="1"/>
    </xf>
    <xf numFmtId="0" fontId="7" fillId="7" borderId="148" xfId="0" applyFont="1" applyFill="1" applyBorder="1" applyAlignment="1">
      <alignment vertical="top"/>
    </xf>
    <xf numFmtId="0" fontId="20" fillId="7" borderId="148" xfId="0" applyFont="1" applyFill="1" applyBorder="1"/>
    <xf numFmtId="0" fontId="20" fillId="7" borderId="148" xfId="0" applyFont="1" applyFill="1" applyBorder="1" applyAlignment="1">
      <alignment vertical="top" wrapText="1"/>
    </xf>
    <xf numFmtId="0" fontId="29" fillId="7" borderId="148" xfId="0" applyFont="1" applyFill="1" applyBorder="1" applyAlignment="1">
      <alignment wrapText="1"/>
    </xf>
    <xf numFmtId="0" fontId="5" fillId="38" borderId="147" xfId="0" applyFont="1" applyFill="1" applyBorder="1" applyAlignment="1">
      <alignment vertical="top"/>
    </xf>
    <xf numFmtId="0" fontId="20" fillId="7" borderId="95" xfId="0" applyFont="1" applyFill="1" applyBorder="1" applyAlignment="1">
      <alignment wrapText="1"/>
    </xf>
    <xf numFmtId="0" fontId="23" fillId="7" borderId="147" xfId="0" applyFont="1" applyFill="1" applyBorder="1" applyAlignment="1">
      <alignment horizontal="left" wrapText="1"/>
    </xf>
    <xf numFmtId="0" fontId="1" fillId="38" borderId="153" xfId="0" applyFont="1" applyFill="1" applyBorder="1"/>
    <xf numFmtId="0" fontId="1" fillId="38" borderId="154" xfId="0" applyFont="1" applyFill="1" applyBorder="1"/>
    <xf numFmtId="0" fontId="1" fillId="7" borderId="121" xfId="0" applyFont="1" applyFill="1" applyBorder="1" applyAlignment="1">
      <alignment vertical="top" wrapText="1"/>
    </xf>
    <xf numFmtId="0" fontId="1" fillId="38" borderId="147" xfId="0" applyFont="1" applyFill="1" applyBorder="1" applyAlignment="1">
      <alignment vertical="top" wrapText="1"/>
    </xf>
    <xf numFmtId="0" fontId="1" fillId="0" borderId="110" xfId="0" applyFont="1" applyBorder="1"/>
    <xf numFmtId="0" fontId="30" fillId="0" borderId="110" xfId="0" applyFont="1" applyBorder="1" applyAlignment="1">
      <alignment vertical="center"/>
    </xf>
    <xf numFmtId="0" fontId="1" fillId="7" borderId="158" xfId="0" applyFont="1" applyFill="1" applyBorder="1" applyAlignment="1">
      <alignment vertical="top" wrapText="1"/>
    </xf>
    <xf numFmtId="0" fontId="7" fillId="7" borderId="158" xfId="0" applyFont="1" applyFill="1" applyBorder="1" applyAlignment="1">
      <alignment vertical="top" wrapText="1"/>
    </xf>
    <xf numFmtId="0" fontId="7" fillId="38" borderId="95" xfId="0" applyFont="1" applyFill="1" applyBorder="1" applyAlignment="1">
      <alignment vertical="top"/>
    </xf>
    <xf numFmtId="0" fontId="5" fillId="7" borderId="95" xfId="0" applyFont="1" applyFill="1" applyBorder="1" applyAlignment="1">
      <alignment horizontal="left" vertical="top" wrapText="1"/>
    </xf>
    <xf numFmtId="0" fontId="22" fillId="7" borderId="147" xfId="0" applyFont="1" applyFill="1" applyBorder="1" applyAlignment="1">
      <alignment vertical="top"/>
    </xf>
    <xf numFmtId="0" fontId="0" fillId="0" borderId="0" xfId="0"/>
    <xf numFmtId="0" fontId="5" fillId="7" borderId="147" xfId="0" applyFont="1" applyFill="1" applyBorder="1" applyAlignment="1">
      <alignment horizontal="left" vertical="top" wrapText="1"/>
    </xf>
    <xf numFmtId="0" fontId="16" fillId="38" borderId="147" xfId="0" applyFont="1" applyFill="1" applyBorder="1" applyAlignment="1">
      <alignment horizontal="left" vertical="top" wrapText="1"/>
    </xf>
    <xf numFmtId="0" fontId="5" fillId="7" borderId="147" xfId="0" applyFont="1" applyFill="1" applyBorder="1" applyAlignment="1">
      <alignment horizontal="left" wrapText="1"/>
    </xf>
    <xf numFmtId="0" fontId="7" fillId="7" borderId="95" xfId="0" applyFont="1" applyFill="1" applyBorder="1" applyAlignment="1">
      <alignment horizontal="left" vertical="top" wrapText="1"/>
    </xf>
    <xf numFmtId="0" fontId="18" fillId="38" borderId="95" xfId="0" applyFont="1" applyFill="1" applyBorder="1" applyAlignment="1">
      <alignment horizontal="left" vertical="top" wrapText="1"/>
    </xf>
    <xf numFmtId="0" fontId="16" fillId="38" borderId="147" xfId="0" applyFont="1" applyFill="1" applyBorder="1" applyAlignment="1">
      <alignment horizontal="left" vertical="top"/>
    </xf>
    <xf numFmtId="0" fontId="23" fillId="7" borderId="95" xfId="0" applyFont="1" applyFill="1" applyBorder="1" applyAlignment="1">
      <alignment horizontal="left" vertical="top" wrapText="1"/>
    </xf>
    <xf numFmtId="0" fontId="1" fillId="7" borderId="147" xfId="0" applyFont="1" applyFill="1" applyBorder="1"/>
    <xf numFmtId="0" fontId="18" fillId="38" borderId="148" xfId="0" applyFont="1" applyFill="1" applyBorder="1" applyAlignment="1">
      <alignment horizontal="left" vertical="top" wrapText="1"/>
    </xf>
    <xf numFmtId="0" fontId="23" fillId="38" borderId="95" xfId="0" applyFont="1" applyFill="1" applyBorder="1" applyAlignment="1">
      <alignment horizontal="left" vertical="top" wrapText="1"/>
    </xf>
    <xf numFmtId="0" fontId="16" fillId="38" borderId="147" xfId="0" applyFont="1" applyFill="1" applyBorder="1" applyAlignment="1">
      <alignment vertical="top" wrapText="1"/>
    </xf>
    <xf numFmtId="0" fontId="18" fillId="38" borderId="95" xfId="0" applyFont="1" applyFill="1" applyBorder="1" applyAlignment="1">
      <alignment vertical="top" wrapText="1"/>
    </xf>
    <xf numFmtId="0" fontId="5" fillId="7" borderId="147" xfId="0" applyFont="1" applyFill="1" applyBorder="1" applyAlignment="1">
      <alignment vertical="top" wrapText="1"/>
    </xf>
    <xf numFmtId="0" fontId="7" fillId="7" borderId="142" xfId="0" applyFont="1" applyFill="1" applyBorder="1" applyAlignment="1">
      <alignment vertical="top" wrapText="1"/>
    </xf>
    <xf numFmtId="0" fontId="7" fillId="7" borderId="147" xfId="0" applyFont="1" applyFill="1" applyBorder="1" applyAlignment="1">
      <alignment horizontal="left" vertical="top" wrapText="1"/>
    </xf>
    <xf numFmtId="0" fontId="20" fillId="7" borderId="148" xfId="0" applyFont="1" applyFill="1" applyBorder="1" applyAlignment="1">
      <alignment horizontal="left" wrapText="1"/>
    </xf>
    <xf numFmtId="0" fontId="7" fillId="7" borderId="148" xfId="0" applyFont="1" applyFill="1" applyBorder="1" applyAlignment="1">
      <alignment horizontal="left" vertical="top" wrapText="1"/>
    </xf>
    <xf numFmtId="0" fontId="5" fillId="7" borderId="147" xfId="0" applyFont="1" applyFill="1" applyBorder="1" applyAlignment="1">
      <alignment horizontal="left" vertical="top"/>
    </xf>
    <xf numFmtId="0" fontId="20" fillId="7" borderId="95" xfId="0" applyFont="1" applyFill="1" applyBorder="1" applyAlignment="1">
      <alignment vertical="top" wrapText="1"/>
    </xf>
    <xf numFmtId="0" fontId="2" fillId="38" borderId="147" xfId="0" applyFont="1" applyFill="1" applyBorder="1"/>
    <xf numFmtId="0" fontId="5" fillId="7" borderId="147" xfId="0" applyFont="1" applyFill="1" applyBorder="1" applyAlignment="1">
      <alignment wrapText="1"/>
    </xf>
    <xf numFmtId="0" fontId="18" fillId="7" borderId="95" xfId="0" applyFont="1" applyFill="1" applyBorder="1" applyAlignment="1">
      <alignment horizontal="left" vertical="top" wrapText="1"/>
    </xf>
    <xf numFmtId="0" fontId="20" fillId="7" borderId="160" xfId="0" applyFont="1" applyFill="1" applyBorder="1" applyAlignment="1">
      <alignment vertical="top" wrapText="1"/>
    </xf>
    <xf numFmtId="0" fontId="15" fillId="0" borderId="80" xfId="0" applyFont="1" applyBorder="1" applyAlignment="1">
      <alignment horizontal="center"/>
    </xf>
    <xf numFmtId="0" fontId="15" fillId="0" borderId="48" xfId="0" applyFont="1" applyBorder="1" applyAlignment="1">
      <alignment horizontal="center"/>
    </xf>
    <xf numFmtId="0" fontId="15" fillId="0" borderId="42" xfId="0" applyFont="1" applyBorder="1" applyAlignment="1">
      <alignment horizontal="center"/>
    </xf>
    <xf numFmtId="0" fontId="15" fillId="0" borderId="82" xfId="0" applyFont="1" applyBorder="1" applyAlignment="1">
      <alignment horizontal="center"/>
    </xf>
    <xf numFmtId="0" fontId="15" fillId="0" borderId="95" xfId="0" applyFont="1" applyBorder="1" applyAlignment="1">
      <alignment horizontal="center"/>
    </xf>
    <xf numFmtId="0" fontId="17" fillId="48" borderId="55" xfId="0" applyFont="1" applyFill="1" applyBorder="1" applyAlignment="1">
      <alignment horizontal="center" vertical="center"/>
    </xf>
    <xf numFmtId="0" fontId="18" fillId="38" borderId="56" xfId="0" applyFont="1" applyFill="1" applyBorder="1" applyAlignment="1">
      <alignment horizontal="center" vertical="center" wrapText="1"/>
    </xf>
    <xf numFmtId="0" fontId="15" fillId="0" borderId="14" xfId="0" applyFont="1" applyBorder="1" applyAlignment="1">
      <alignment horizontal="center"/>
    </xf>
    <xf numFmtId="0" fontId="18" fillId="38" borderId="55" xfId="0" applyFont="1" applyFill="1" applyBorder="1" applyAlignment="1">
      <alignment horizontal="center" vertical="center" wrapText="1"/>
    </xf>
    <xf numFmtId="0" fontId="1" fillId="0" borderId="18" xfId="0" applyFont="1" applyBorder="1" applyAlignment="1">
      <alignment horizontal="center"/>
    </xf>
    <xf numFmtId="0" fontId="1" fillId="0" borderId="5" xfId="0" applyFont="1" applyBorder="1" applyAlignment="1">
      <alignment horizontal="center"/>
    </xf>
    <xf numFmtId="0" fontId="11" fillId="23" borderId="20"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1" fillId="23" borderId="79" xfId="0" applyFont="1" applyFill="1" applyBorder="1" applyAlignment="1">
      <alignment horizontal="center" vertical="center" wrapText="1"/>
    </xf>
    <xf numFmtId="0" fontId="11" fillId="22" borderId="78" xfId="0" applyFont="1" applyFill="1" applyBorder="1" applyAlignment="1">
      <alignment horizontal="center" vertical="center" wrapText="1"/>
    </xf>
    <xf numFmtId="0" fontId="17" fillId="48" borderId="55" xfId="0" applyFont="1" applyFill="1" applyBorder="1" applyAlignment="1">
      <alignment horizontal="right" vertical="center"/>
    </xf>
    <xf numFmtId="0" fontId="19" fillId="49" borderId="55" xfId="0" applyFont="1" applyFill="1" applyBorder="1" applyAlignment="1">
      <alignment horizontal="right" vertical="center"/>
    </xf>
    <xf numFmtId="0" fontId="11" fillId="22" borderId="20" xfId="0" applyFont="1" applyFill="1" applyBorder="1" applyAlignment="1">
      <alignment horizontal="right" vertical="center"/>
    </xf>
    <xf numFmtId="0" fontId="11" fillId="50" borderId="112" xfId="0" applyFont="1" applyFill="1" applyBorder="1" applyAlignment="1">
      <alignment horizontal="center" vertical="center"/>
    </xf>
    <xf numFmtId="0" fontId="11" fillId="30" borderId="20" xfId="0" applyFont="1" applyFill="1" applyBorder="1" applyAlignment="1">
      <alignment horizontal="center" vertical="center" wrapText="1"/>
    </xf>
    <xf numFmtId="0" fontId="11" fillId="30" borderId="66" xfId="0" applyFont="1" applyFill="1" applyBorder="1" applyAlignment="1">
      <alignment horizontal="center" vertical="center" wrapText="1"/>
    </xf>
    <xf numFmtId="0" fontId="12" fillId="22" borderId="39" xfId="0" applyFont="1" applyFill="1" applyBorder="1" applyAlignment="1">
      <alignment horizontal="center" vertical="center" wrapText="1"/>
    </xf>
    <xf numFmtId="0" fontId="12" fillId="23" borderId="39" xfId="0" applyFont="1" applyFill="1" applyBorder="1" applyAlignment="1">
      <alignment horizontal="center" vertical="center" wrapText="1"/>
    </xf>
    <xf numFmtId="0" fontId="1" fillId="0" borderId="48" xfId="0" applyFont="1" applyBorder="1" applyAlignment="1">
      <alignment horizontal="center"/>
    </xf>
    <xf numFmtId="0" fontId="1" fillId="0" borderId="109" xfId="0" applyFont="1" applyBorder="1" applyAlignment="1">
      <alignment horizontal="center"/>
    </xf>
    <xf numFmtId="0" fontId="2" fillId="0" borderId="40" xfId="0" applyFont="1" applyBorder="1" applyAlignment="1">
      <alignment horizontal="center"/>
    </xf>
    <xf numFmtId="0" fontId="7" fillId="7" borderId="56" xfId="0" applyFont="1" applyFill="1" applyBorder="1" applyAlignment="1">
      <alignment horizontal="center" vertical="center" wrapText="1"/>
    </xf>
    <xf numFmtId="0" fontId="1" fillId="0" borderId="14"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3" borderId="147" xfId="0" applyFont="1" applyFill="1" applyBorder="1" applyAlignment="1">
      <alignment horizontal="left" vertical="top" wrapText="1"/>
    </xf>
    <xf numFmtId="0" fontId="7" fillId="7" borderId="134" xfId="0" applyFont="1" applyFill="1" applyBorder="1" applyAlignment="1">
      <alignment horizontal="center" vertical="center" wrapText="1"/>
    </xf>
    <xf numFmtId="0" fontId="1" fillId="0" borderId="3" xfId="0" applyFont="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wrapText="1"/>
    </xf>
    <xf numFmtId="0" fontId="1" fillId="0" borderId="110" xfId="0" applyFont="1" applyBorder="1" applyAlignment="1">
      <alignment horizontal="center"/>
    </xf>
    <xf numFmtId="0" fontId="1" fillId="0" borderId="18" xfId="0" applyFont="1" applyBorder="1" applyAlignment="1">
      <alignment horizontal="center" vertical="top"/>
    </xf>
    <xf numFmtId="0" fontId="17" fillId="37" borderId="55" xfId="0" applyFont="1" applyFill="1" applyBorder="1" applyAlignment="1">
      <alignment horizontal="center" vertical="center"/>
    </xf>
    <xf numFmtId="0" fontId="17" fillId="37" borderId="55" xfId="0" applyFont="1" applyFill="1" applyBorder="1" applyAlignment="1">
      <alignment horizontal="right" vertical="center"/>
    </xf>
    <xf numFmtId="0" fontId="1" fillId="0" borderId="148" xfId="0" applyFont="1" applyBorder="1" applyAlignment="1">
      <alignment horizontal="center" vertical="top"/>
    </xf>
    <xf numFmtId="0" fontId="10" fillId="8" borderId="20" xfId="0" applyFont="1" applyFill="1" applyBorder="1" applyAlignment="1">
      <alignment horizontal="center" vertical="center"/>
    </xf>
    <xf numFmtId="0" fontId="10" fillId="18" borderId="20" xfId="0" applyFont="1" applyFill="1" applyBorder="1" applyAlignment="1">
      <alignment horizontal="center" vertical="center" wrapText="1"/>
    </xf>
    <xf numFmtId="0" fontId="1" fillId="18" borderId="30" xfId="0" applyFont="1" applyFill="1" applyBorder="1" applyAlignment="1">
      <alignment horizontal="center" vertical="center" wrapText="1"/>
    </xf>
    <xf numFmtId="0" fontId="11" fillId="30" borderId="55" xfId="0" applyFont="1" applyFill="1" applyBorder="1" applyAlignment="1">
      <alignment horizontal="center" vertical="center" wrapText="1"/>
    </xf>
    <xf numFmtId="0" fontId="11" fillId="30" borderId="54" xfId="0" applyFont="1" applyFill="1" applyBorder="1" applyAlignment="1">
      <alignment horizontal="center" vertical="center" wrapText="1"/>
    </xf>
    <xf numFmtId="0" fontId="15" fillId="0" borderId="81" xfId="0" applyFont="1" applyBorder="1" applyAlignment="1">
      <alignment horizontal="center"/>
    </xf>
    <xf numFmtId="0" fontId="1" fillId="0" borderId="5" xfId="0" applyFont="1" applyBorder="1" applyAlignment="1">
      <alignment horizontal="center" vertical="top"/>
    </xf>
    <xf numFmtId="0" fontId="16" fillId="38" borderId="147" xfId="0" applyFont="1" applyFill="1" applyBorder="1" applyAlignment="1">
      <alignment horizontal="left" vertical="top" wrapText="1"/>
    </xf>
    <xf numFmtId="0" fontId="2" fillId="0" borderId="83" xfId="0" applyFont="1" applyBorder="1" applyAlignment="1">
      <alignment horizontal="center"/>
    </xf>
    <xf numFmtId="0" fontId="18" fillId="38" borderId="95" xfId="0" applyFont="1" applyFill="1" applyBorder="1" applyAlignment="1">
      <alignment horizontal="left" vertical="top" wrapText="1"/>
    </xf>
    <xf numFmtId="0" fontId="1" fillId="0" borderId="83" xfId="0" applyFont="1" applyBorder="1" applyAlignment="1">
      <alignment horizontal="center"/>
    </xf>
    <xf numFmtId="0" fontId="7" fillId="7" borderId="95" xfId="0" applyFont="1" applyFill="1" applyBorder="1" applyAlignment="1">
      <alignment horizontal="left" vertical="top" wrapText="1"/>
    </xf>
    <xf numFmtId="0" fontId="5" fillId="7" borderId="147" xfId="0" applyFont="1" applyFill="1" applyBorder="1" applyAlignment="1">
      <alignment horizontal="left" vertical="top" wrapText="1"/>
    </xf>
    <xf numFmtId="0" fontId="16" fillId="7" borderId="147" xfId="0" applyFont="1" applyFill="1" applyBorder="1" applyAlignment="1">
      <alignment horizontal="left" vertical="top" wrapText="1"/>
    </xf>
    <xf numFmtId="0" fontId="23" fillId="38" borderId="95" xfId="0" applyFont="1" applyFill="1" applyBorder="1" applyAlignment="1">
      <alignment horizontal="left" wrapText="1"/>
    </xf>
    <xf numFmtId="0" fontId="1" fillId="0" borderId="83" xfId="0" applyFont="1" applyBorder="1" applyAlignment="1">
      <alignment vertical="center"/>
    </xf>
    <xf numFmtId="0" fontId="5" fillId="7" borderId="147" xfId="0" applyFont="1" applyFill="1" applyBorder="1" applyAlignment="1">
      <alignment horizontal="left" wrapText="1"/>
    </xf>
    <xf numFmtId="0" fontId="5" fillId="38" borderId="147" xfId="0" applyFont="1" applyFill="1" applyBorder="1" applyAlignment="1">
      <alignment horizontal="left" vertical="top" wrapText="1"/>
    </xf>
    <xf numFmtId="0" fontId="23" fillId="7" borderId="148" xfId="0" applyFont="1" applyFill="1" applyBorder="1" applyAlignment="1">
      <alignment horizontal="left" wrapText="1"/>
    </xf>
    <xf numFmtId="0" fontId="18" fillId="38" borderId="148" xfId="0" applyFont="1" applyFill="1" applyBorder="1" applyAlignment="1">
      <alignment horizontal="left" vertical="top" wrapText="1"/>
    </xf>
    <xf numFmtId="0" fontId="23" fillId="38" borderId="160" xfId="0" applyFont="1" applyFill="1" applyBorder="1" applyAlignment="1">
      <alignment horizontal="left" vertical="top" wrapText="1"/>
    </xf>
    <xf numFmtId="0" fontId="23" fillId="38" borderId="114" xfId="0" applyFont="1" applyFill="1" applyBorder="1" applyAlignment="1">
      <alignment horizontal="left" vertical="top" wrapText="1"/>
    </xf>
    <xf numFmtId="0" fontId="16" fillId="38" borderId="147" xfId="0" applyFont="1" applyFill="1" applyBorder="1" applyAlignment="1">
      <alignment horizontal="left" vertical="top"/>
    </xf>
    <xf numFmtId="0" fontId="23" fillId="7" borderId="95" xfId="0" applyFont="1" applyFill="1" applyBorder="1" applyAlignment="1">
      <alignment horizontal="left" wrapText="1"/>
    </xf>
    <xf numFmtId="0" fontId="18" fillId="38" borderId="142" xfId="0" applyFont="1" applyFill="1" applyBorder="1" applyAlignment="1">
      <alignment vertical="top" wrapText="1"/>
    </xf>
    <xf numFmtId="0" fontId="16" fillId="38" borderId="153" xfId="0" applyFont="1" applyFill="1" applyBorder="1" applyAlignment="1">
      <alignment vertical="top" wrapText="1"/>
    </xf>
    <xf numFmtId="0" fontId="16" fillId="38" borderId="138" xfId="0" applyFont="1" applyFill="1" applyBorder="1" applyAlignment="1">
      <alignment vertical="top" wrapText="1"/>
    </xf>
    <xf numFmtId="0" fontId="20" fillId="7" borderId="160" xfId="0" applyFont="1" applyFill="1" applyBorder="1" applyAlignment="1">
      <alignment horizontal="left" vertical="top" wrapText="1"/>
    </xf>
    <xf numFmtId="0" fontId="5" fillId="7" borderId="141" xfId="0" applyFont="1" applyFill="1" applyBorder="1" applyAlignment="1">
      <alignment vertical="top" wrapText="1"/>
    </xf>
    <xf numFmtId="2" fontId="5" fillId="38" borderId="121" xfId="0" applyNumberFormat="1" applyFont="1" applyFill="1" applyBorder="1" applyAlignment="1">
      <alignment vertical="top" wrapText="1"/>
    </xf>
    <xf numFmtId="0" fontId="5" fillId="38" borderId="139" xfId="0" applyFont="1" applyFill="1" applyBorder="1" applyAlignment="1">
      <alignment vertical="top" wrapText="1"/>
    </xf>
    <xf numFmtId="0" fontId="5" fillId="38" borderId="125" xfId="0" applyFont="1" applyFill="1" applyBorder="1" applyAlignment="1">
      <alignment vertical="top" wrapText="1"/>
    </xf>
    <xf numFmtId="0" fontId="7" fillId="7" borderId="121" xfId="0" applyFont="1" applyFill="1" applyBorder="1" applyAlignment="1">
      <alignment vertical="top" wrapText="1"/>
    </xf>
    <xf numFmtId="0" fontId="5" fillId="38" borderId="138" xfId="0" applyFont="1" applyFill="1" applyBorder="1" applyAlignment="1">
      <alignment vertical="top"/>
    </xf>
    <xf numFmtId="0" fontId="5" fillId="38" borderId="138" xfId="0" applyFont="1" applyFill="1" applyBorder="1" applyAlignment="1">
      <alignment vertical="top" wrapText="1"/>
    </xf>
    <xf numFmtId="0" fontId="23" fillId="7" borderId="95" xfId="0" applyFont="1" applyFill="1" applyBorder="1" applyAlignment="1">
      <alignment horizontal="left" vertical="top" wrapText="1"/>
    </xf>
    <xf numFmtId="0" fontId="20" fillId="7" borderId="95" xfId="0" applyFont="1" applyFill="1" applyBorder="1" applyAlignment="1">
      <alignment horizontal="left" vertical="top" wrapText="1"/>
    </xf>
    <xf numFmtId="0" fontId="23" fillId="38" borderId="95" xfId="0" applyFont="1" applyFill="1" applyBorder="1" applyAlignment="1">
      <alignment horizontal="left" vertical="top" wrapText="1"/>
    </xf>
    <xf numFmtId="0" fontId="20" fillId="7" borderId="95" xfId="0" applyFont="1" applyFill="1" applyBorder="1" applyAlignment="1">
      <alignment horizontal="left" wrapText="1"/>
    </xf>
    <xf numFmtId="0" fontId="5" fillId="7" borderId="143" xfId="0" applyFont="1" applyFill="1" applyBorder="1" applyAlignment="1">
      <alignment horizontal="left" vertical="top" wrapText="1"/>
    </xf>
    <xf numFmtId="0" fontId="5" fillId="7" borderId="143" xfId="0" applyFont="1" applyFill="1" applyBorder="1" applyAlignment="1">
      <alignment horizontal="left" wrapText="1"/>
    </xf>
    <xf numFmtId="0" fontId="5" fillId="7" borderId="138" xfId="0" applyFont="1" applyFill="1" applyBorder="1" applyAlignment="1">
      <alignment vertical="top" wrapText="1"/>
    </xf>
    <xf numFmtId="0" fontId="7" fillId="7" borderId="142" xfId="0" applyFont="1" applyFill="1" applyBorder="1" applyAlignment="1">
      <alignment wrapText="1"/>
    </xf>
    <xf numFmtId="0" fontId="5" fillId="7" borderId="138" xfId="0" applyFont="1" applyFill="1" applyBorder="1" applyAlignment="1">
      <alignment vertical="top"/>
    </xf>
    <xf numFmtId="0" fontId="7" fillId="7" borderId="95" xfId="0" applyFont="1" applyFill="1" applyBorder="1" applyAlignment="1">
      <alignment horizontal="left" wrapText="1"/>
    </xf>
    <xf numFmtId="0" fontId="7" fillId="7" borderId="142" xfId="0" applyFont="1" applyFill="1" applyBorder="1" applyAlignment="1">
      <alignment vertical="top" wrapText="1"/>
    </xf>
    <xf numFmtId="0" fontId="5" fillId="7" borderId="147" xfId="0" applyFont="1" applyFill="1" applyBorder="1" applyAlignment="1">
      <alignment vertical="top" wrapText="1"/>
    </xf>
    <xf numFmtId="0" fontId="16" fillId="38" borderId="147" xfId="0" applyFont="1" applyFill="1" applyBorder="1" applyAlignment="1">
      <alignment vertical="top" wrapText="1"/>
    </xf>
    <xf numFmtId="0" fontId="18" fillId="38" borderId="95" xfId="0" applyFont="1" applyFill="1" applyBorder="1" applyAlignment="1">
      <alignment vertical="top" wrapText="1"/>
    </xf>
    <xf numFmtId="0" fontId="23" fillId="38" borderId="149" xfId="0" applyFont="1" applyFill="1" applyBorder="1" applyAlignment="1">
      <alignment horizontal="left" vertical="top" wrapText="1"/>
    </xf>
    <xf numFmtId="0" fontId="7" fillId="7" borderId="148" xfId="0" applyFont="1" applyFill="1" applyBorder="1" applyAlignment="1">
      <alignment horizontal="left" vertical="top" wrapText="1"/>
    </xf>
    <xf numFmtId="0" fontId="20" fillId="7" borderId="148" xfId="0" applyFont="1" applyFill="1" applyBorder="1" applyAlignment="1">
      <alignment horizontal="left" wrapText="1"/>
    </xf>
    <xf numFmtId="0" fontId="20" fillId="7" borderId="114" xfId="0" applyFont="1" applyFill="1" applyBorder="1" applyAlignment="1">
      <alignment horizontal="left" vertical="top" wrapText="1"/>
    </xf>
    <xf numFmtId="0" fontId="28" fillId="0" borderId="83" xfId="0" applyFont="1" applyBorder="1" applyAlignment="1">
      <alignment vertical="center"/>
    </xf>
    <xf numFmtId="0" fontId="7" fillId="7" borderId="147" xfId="0" applyFont="1" applyFill="1" applyBorder="1" applyAlignment="1">
      <alignment horizontal="left" vertical="top" wrapText="1"/>
    </xf>
    <xf numFmtId="0" fontId="20" fillId="7" borderId="147" xfId="0" applyFont="1" applyFill="1" applyBorder="1" applyAlignment="1">
      <alignment horizontal="left" wrapText="1"/>
    </xf>
    <xf numFmtId="0" fontId="5" fillId="38" borderId="147" xfId="0" applyFont="1" applyFill="1" applyBorder="1" applyAlignment="1">
      <alignment horizontal="left" wrapText="1"/>
    </xf>
    <xf numFmtId="0" fontId="16" fillId="38" borderId="143" xfId="0" applyFont="1" applyFill="1" applyBorder="1" applyAlignment="1">
      <alignment horizontal="left" vertical="top" wrapText="1"/>
    </xf>
    <xf numFmtId="0" fontId="5" fillId="7" borderId="147" xfId="0" applyFont="1" applyFill="1" applyBorder="1" applyAlignment="1">
      <alignment horizontal="center" vertical="top" wrapText="1"/>
    </xf>
    <xf numFmtId="0" fontId="20" fillId="7" borderId="160" xfId="0" applyFont="1" applyFill="1" applyBorder="1" applyAlignment="1">
      <alignment horizontal="left" wrapText="1"/>
    </xf>
    <xf numFmtId="0" fontId="20" fillId="7" borderId="95" xfId="0" applyFont="1" applyFill="1" applyBorder="1" applyAlignment="1">
      <alignment vertical="top" wrapText="1"/>
    </xf>
    <xf numFmtId="0" fontId="28" fillId="7" borderId="160" xfId="0" applyFont="1" applyFill="1" applyBorder="1" applyAlignment="1">
      <alignment vertical="top" wrapText="1"/>
    </xf>
    <xf numFmtId="0" fontId="1" fillId="7" borderId="155" xfId="0" applyFont="1" applyFill="1" applyBorder="1" applyAlignment="1">
      <alignment vertical="top" wrapText="1"/>
    </xf>
    <xf numFmtId="0" fontId="1" fillId="7" borderId="141" xfId="0" applyFont="1" applyFill="1" applyBorder="1" applyAlignment="1">
      <alignment vertical="top" wrapText="1"/>
    </xf>
    <xf numFmtId="0" fontId="7" fillId="7" borderId="152" xfId="0" applyFont="1" applyFill="1" applyBorder="1" applyAlignment="1">
      <alignment vertical="top" wrapText="1"/>
    </xf>
    <xf numFmtId="0" fontId="5" fillId="7" borderId="0" xfId="0" applyFont="1" applyFill="1" applyAlignment="1">
      <alignment horizontal="left" vertical="top"/>
    </xf>
    <xf numFmtId="0" fontId="5" fillId="7" borderId="147" xfId="0" applyFont="1" applyFill="1" applyBorder="1" applyAlignment="1">
      <alignment horizontal="left" vertical="top"/>
    </xf>
    <xf numFmtId="0" fontId="23" fillId="7" borderId="148" xfId="0" applyFont="1" applyFill="1" applyBorder="1" applyAlignment="1">
      <alignment horizontal="left" vertical="top" wrapText="1"/>
    </xf>
    <xf numFmtId="0" fontId="5" fillId="38" borderId="147" xfId="0" applyFont="1" applyFill="1" applyBorder="1" applyAlignment="1">
      <alignment vertical="top" wrapText="1"/>
    </xf>
    <xf numFmtId="0" fontId="5" fillId="7" borderId="147" xfId="0" applyFont="1" applyFill="1" applyBorder="1" applyAlignment="1">
      <alignment wrapText="1"/>
    </xf>
    <xf numFmtId="0" fontId="16" fillId="7" borderId="147" xfId="0" applyFont="1" applyFill="1" applyBorder="1" applyAlignment="1">
      <alignment vertical="top" wrapText="1"/>
    </xf>
    <xf numFmtId="0" fontId="20" fillId="7" borderId="160" xfId="0" applyFont="1" applyFill="1" applyBorder="1" applyAlignment="1">
      <alignment vertical="top" wrapText="1"/>
    </xf>
    <xf numFmtId="0" fontId="18" fillId="7" borderId="95" xfId="0" applyFont="1" applyFill="1" applyBorder="1" applyAlignment="1">
      <alignment horizontal="left" vertical="top" wrapText="1"/>
    </xf>
    <xf numFmtId="0" fontId="5" fillId="7" borderId="0" xfId="0" applyFont="1" applyFill="1" applyAlignment="1">
      <alignment horizontal="left" vertical="top" wrapText="1"/>
    </xf>
    <xf numFmtId="0" fontId="5" fillId="7" borderId="0" xfId="0" applyFont="1" applyFill="1"/>
    <xf numFmtId="0" fontId="5" fillId="7" borderId="0" xfId="0" applyFont="1" applyFill="1" applyAlignment="1">
      <alignment horizontal="right"/>
    </xf>
    <xf numFmtId="0" fontId="7" fillId="7" borderId="95" xfId="0" applyFont="1" applyFill="1" applyBorder="1" applyAlignment="1">
      <alignment horizontal="center" vertical="top" wrapText="1"/>
    </xf>
    <xf numFmtId="0" fontId="3" fillId="0" borderId="147" xfId="0" applyFont="1" applyBorder="1" applyAlignment="1"/>
    <xf numFmtId="0" fontId="3" fillId="0" borderId="134" xfId="0" applyFont="1" applyBorder="1" applyAlignment="1"/>
    <xf numFmtId="0" fontId="3" fillId="0" borderId="3" xfId="0" applyFont="1" applyBorder="1" applyAlignment="1"/>
    <xf numFmtId="0" fontId="3" fillId="0" borderId="5" xfId="0" applyFont="1" applyBorder="1" applyAlignment="1"/>
    <xf numFmtId="0" fontId="3" fillId="0" borderId="44" xfId="0" applyFont="1" applyBorder="1" applyAlignment="1"/>
    <xf numFmtId="0" fontId="3" fillId="0" borderId="9" xfId="0" applyFont="1" applyBorder="1" applyAlignment="1"/>
    <xf numFmtId="0" fontId="3" fillId="0" borderId="13" xfId="0" applyFont="1" applyBorder="1" applyAlignment="1"/>
    <xf numFmtId="0" fontId="3" fillId="0" borderId="148" xfId="0" applyFont="1" applyBorder="1" applyAlignment="1"/>
    <xf numFmtId="0" fontId="3" fillId="0" borderId="113" xfId="0" applyFont="1" applyBorder="1" applyAlignment="1"/>
    <xf numFmtId="0" fontId="0" fillId="0" borderId="0" xfId="0" applyAlignment="1"/>
    <xf numFmtId="0" fontId="3" fillId="0" borderId="110" xfId="0" applyFont="1" applyBorder="1" applyAlignment="1"/>
    <xf numFmtId="0" fontId="3" fillId="0" borderId="111" xfId="0" applyFont="1" applyBorder="1" applyAlignment="1"/>
    <xf numFmtId="0" fontId="3" fillId="0" borderId="21" xfId="0" applyFont="1" applyBorder="1" applyAlignment="1"/>
    <xf numFmtId="0" fontId="3" fillId="0" borderId="78" xfId="0" applyFont="1" applyBorder="1" applyAlignment="1"/>
    <xf numFmtId="0" fontId="3" fillId="0" borderId="22" xfId="0" applyFont="1" applyBorder="1" applyAlignment="1"/>
    <xf numFmtId="0" fontId="3" fillId="0" borderId="23" xfId="0" applyFont="1" applyBorder="1" applyAlignment="1"/>
    <xf numFmtId="0" fontId="3" fillId="0" borderId="24" xfId="0" applyFont="1" applyBorder="1" applyAlignment="1"/>
    <xf numFmtId="0" fontId="3" fillId="0" borderId="26" xfId="0" applyFont="1" applyBorder="1" applyAlignment="1"/>
    <xf numFmtId="0" fontId="3" fillId="0" borderId="28" xfId="0" applyFont="1" applyBorder="1" applyAlignment="1"/>
    <xf numFmtId="0" fontId="3" fillId="0" borderId="31" xfId="0" applyFont="1" applyBorder="1" applyAlignment="1"/>
    <xf numFmtId="0" fontId="3" fillId="0" borderId="32" xfId="0" applyFont="1" applyBorder="1" applyAlignment="1"/>
    <xf numFmtId="0" fontId="3" fillId="0" borderId="37" xfId="0" applyFont="1" applyBorder="1" applyAlignment="1"/>
    <xf numFmtId="0" fontId="3" fillId="0" borderId="38" xfId="0" applyFont="1" applyBorder="1" applyAlignment="1"/>
    <xf numFmtId="0" fontId="3" fillId="0" borderId="41" xfId="0" applyFont="1" applyBorder="1" applyAlignment="1"/>
    <xf numFmtId="0" fontId="3" fillId="0" borderId="42" xfId="0" applyFont="1" applyBorder="1" applyAlignment="1"/>
    <xf numFmtId="0" fontId="3" fillId="0" borderId="43" xfId="0" applyFont="1" applyBorder="1" applyAlignment="1"/>
    <xf numFmtId="0" fontId="3" fillId="0" borderId="45" xfId="0" applyFont="1" applyBorder="1" applyAlignment="1"/>
    <xf numFmtId="0" fontId="3" fillId="0" borderId="55" xfId="0" applyFont="1" applyBorder="1" applyAlignment="1"/>
    <xf numFmtId="0" fontId="3" fillId="0" borderId="57" xfId="0" applyFont="1" applyBorder="1" applyAlignment="1"/>
    <xf numFmtId="0" fontId="3" fillId="0" borderId="82" xfId="0" applyFont="1" applyBorder="1" applyAlignment="1"/>
    <xf numFmtId="0" fontId="3" fillId="0" borderId="86" xfId="0" applyFont="1" applyBorder="1" applyAlignment="1"/>
    <xf numFmtId="0" fontId="3" fillId="0" borderId="95" xfId="0" applyFont="1" applyBorder="1" applyAlignment="1"/>
    <xf numFmtId="0" fontId="3" fillId="0" borderId="87" xfId="0" applyFont="1" applyBorder="1" applyAlignment="1"/>
    <xf numFmtId="0" fontId="3" fillId="0" borderId="56" xfId="0" applyFont="1" applyBorder="1" applyAlignment="1"/>
    <xf numFmtId="0" fontId="3" fillId="0" borderId="58" xfId="0" applyFont="1" applyBorder="1" applyAlignment="1"/>
    <xf numFmtId="0" fontId="3" fillId="0" borderId="59" xfId="0" applyFont="1" applyBorder="1" applyAlignment="1"/>
    <xf numFmtId="0" fontId="3" fillId="0" borderId="62" xfId="0" applyFont="1" applyBorder="1" applyAlignment="1"/>
    <xf numFmtId="0" fontId="3" fillId="0" borderId="63" xfId="0" applyFont="1" applyBorder="1" applyAlignment="1"/>
    <xf numFmtId="0" fontId="3" fillId="0" borderId="64" xfId="0" applyFont="1" applyBorder="1" applyAlignment="1"/>
    <xf numFmtId="0" fontId="3" fillId="0" borderId="79" xfId="0" applyFont="1" applyBorder="1" applyAlignment="1"/>
    <xf numFmtId="0" fontId="3" fillId="0" borderId="65" xfId="0" applyFont="1" applyBorder="1" applyAlignment="1"/>
    <xf numFmtId="0" fontId="3" fillId="0" borderId="112" xfId="0" applyFont="1" applyBorder="1" applyAlignment="1"/>
    <xf numFmtId="0" fontId="3" fillId="0" borderId="67" xfId="0" applyFont="1" applyBorder="1" applyAlignment="1"/>
    <xf numFmtId="0" fontId="3" fillId="0" borderId="68" xfId="0" applyFont="1" applyBorder="1" applyAlignment="1"/>
    <xf numFmtId="0" fontId="3" fillId="0" borderId="72" xfId="0" applyFont="1" applyBorder="1" applyAlignment="1"/>
    <xf numFmtId="0" fontId="3" fillId="0" borderId="74" xfId="0" applyFont="1" applyBorder="1" applyAlignment="1"/>
    <xf numFmtId="0" fontId="3" fillId="0" borderId="75" xfId="0" applyFont="1" applyBorder="1" applyAlignment="1"/>
    <xf numFmtId="0" fontId="3" fillId="0" borderId="76" xfId="0" applyFont="1" applyBorder="1" applyAlignment="1"/>
    <xf numFmtId="0" fontId="1" fillId="0" borderId="83" xfId="0" applyFont="1" applyBorder="1" applyAlignment="1"/>
    <xf numFmtId="0" fontId="3" fillId="0" borderId="84" xfId="0" applyFont="1" applyBorder="1" applyAlignment="1"/>
    <xf numFmtId="0" fontId="1" fillId="7" borderId="85" xfId="0" applyFont="1" applyFill="1" applyBorder="1" applyAlignment="1"/>
    <xf numFmtId="0" fontId="3" fillId="0" borderId="85" xfId="0" applyFont="1" applyBorder="1" applyAlignment="1"/>
    <xf numFmtId="0" fontId="2" fillId="38" borderId="120" xfId="0" applyFont="1" applyFill="1" applyBorder="1" applyAlignment="1"/>
    <xf numFmtId="0" fontId="3" fillId="0" borderId="154" xfId="0" applyFont="1" applyBorder="1" applyAlignment="1"/>
    <xf numFmtId="0" fontId="3" fillId="0" borderId="120" xfId="0" applyFont="1" applyBorder="1" applyAlignment="1"/>
    <xf numFmtId="0" fontId="3" fillId="0" borderId="155" xfId="0" applyFont="1" applyBorder="1" applyAlignment="1"/>
    <xf numFmtId="0" fontId="3" fillId="0" borderId="156" xfId="0" applyFont="1" applyBorder="1" applyAlignment="1"/>
    <xf numFmtId="0" fontId="2" fillId="38" borderId="141" xfId="0" applyFont="1" applyFill="1" applyBorder="1" applyAlignment="1"/>
    <xf numFmtId="0" fontId="3" fillId="0" borderId="125" xfId="0" applyFont="1" applyBorder="1" applyAlignment="1"/>
    <xf numFmtId="0" fontId="3" fillId="0" borderId="100" xfId="0" applyFont="1" applyBorder="1" applyAlignment="1"/>
    <xf numFmtId="0" fontId="3" fillId="0" borderId="139" xfId="0" applyFont="1" applyBorder="1" applyAlignment="1"/>
    <xf numFmtId="0" fontId="3" fillId="0" borderId="140" xfId="0" applyFont="1" applyBorder="1" applyAlignment="1"/>
    <xf numFmtId="0" fontId="3" fillId="0" borderId="101" xfId="0" applyFont="1" applyBorder="1" applyAlignment="1"/>
    <xf numFmtId="0" fontId="3" fillId="0" borderId="143" xfId="0" applyFont="1" applyBorder="1" applyAlignment="1"/>
    <xf numFmtId="0" fontId="3" fillId="0" borderId="102" xfId="0" applyFont="1" applyBorder="1" applyAlignment="1"/>
    <xf numFmtId="0" fontId="3" fillId="0" borderId="103" xfId="0" applyFont="1" applyBorder="1" applyAlignment="1"/>
    <xf numFmtId="0" fontId="3" fillId="0" borderId="136" xfId="0" applyFont="1" applyBorder="1" applyAlignment="1"/>
    <xf numFmtId="0" fontId="3" fillId="0" borderId="104" xfId="0" applyFont="1" applyBorder="1" applyAlignment="1"/>
    <xf numFmtId="0" fontId="3" fillId="0" borderId="160" xfId="0" applyFont="1" applyBorder="1" applyAlignment="1"/>
    <xf numFmtId="0" fontId="3" fillId="0" borderId="114" xfId="0" applyFont="1" applyBorder="1" applyAlignment="1"/>
    <xf numFmtId="0" fontId="1" fillId="7" borderId="147" xfId="0" applyFont="1" applyFill="1" applyBorder="1" applyAlignment="1"/>
    <xf numFmtId="0" fontId="5" fillId="7" borderId="141" xfId="0" applyFont="1" applyFill="1" applyBorder="1" applyAlignment="1"/>
    <xf numFmtId="0" fontId="5" fillId="7" borderId="122" xfId="0" applyFont="1" applyFill="1" applyBorder="1" applyAlignment="1"/>
    <xf numFmtId="0" fontId="3" fillId="0" borderId="123" xfId="0" applyFont="1" applyBorder="1" applyAlignment="1"/>
    <xf numFmtId="0" fontId="3" fillId="0" borderId="124" xfId="0" applyFont="1" applyBorder="1" applyAlignment="1"/>
    <xf numFmtId="0" fontId="3" fillId="0" borderId="137" xfId="0" applyFont="1" applyBorder="1" applyAlignment="1"/>
    <xf numFmtId="0" fontId="3" fillId="0" borderId="0" xfId="0" applyFont="1" applyAlignment="1"/>
    <xf numFmtId="0" fontId="3" fillId="0" borderId="149" xfId="0" applyFont="1" applyBorder="1" applyAlignment="1"/>
    <xf numFmtId="0" fontId="3" fillId="0" borderId="153" xfId="0" applyFont="1" applyBorder="1" applyAlignment="1"/>
    <xf numFmtId="0" fontId="3" fillId="0" borderId="152" xfId="0" applyFont="1" applyBorder="1" applyAlignment="1"/>
    <xf numFmtId="0" fontId="1" fillId="0" borderId="144" xfId="0" applyFont="1" applyBorder="1" applyAlignment="1"/>
    <xf numFmtId="0" fontId="3" fillId="0" borderId="145" xfId="0" applyFont="1" applyBorder="1" applyAlignment="1"/>
    <xf numFmtId="0" fontId="28" fillId="0" borderId="83" xfId="0" applyFont="1" applyBorder="1" applyAlignment="1"/>
    <xf numFmtId="0" fontId="3" fillId="0" borderId="150" xfId="0" applyFont="1" applyBorder="1" applyAlignment="1"/>
    <xf numFmtId="0" fontId="3" fillId="0" borderId="151" xfId="0" applyFont="1" applyBorder="1" applyAlignment="1"/>
    <xf numFmtId="0" fontId="23" fillId="7" borderId="160" xfId="0" applyFont="1" applyFill="1" applyBorder="1" applyAlignment="1">
      <alignment wrapText="1"/>
    </xf>
    <xf numFmtId="0" fontId="23" fillId="7" borderId="160" xfId="0" applyFont="1" applyFill="1" applyBorder="1" applyAlignment="1">
      <alignment wrapText="1"/>
    </xf>
    <xf numFmtId="0" fontId="1" fillId="7" borderId="138" xfId="0" applyFont="1" applyFill="1" applyBorder="1" applyAlignment="1"/>
    <xf numFmtId="0" fontId="1" fillId="7" borderId="153" xfId="0" applyFont="1" applyFill="1" applyBorder="1" applyAlignment="1"/>
    <xf numFmtId="0" fontId="2" fillId="38" borderId="147"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workbookViewId="0"/>
  </sheetViews>
  <sheetFormatPr defaultColWidth="11.125" defaultRowHeight="15" customHeight="1"/>
  <cols>
    <col min="1" max="1" width="7.625" customWidth="1"/>
    <col min="2" max="2" width="18.125" customWidth="1"/>
    <col min="3" max="3" width="32.375" customWidth="1"/>
    <col min="4" max="4" width="16.375" customWidth="1"/>
    <col min="5" max="5" width="10.875" customWidth="1"/>
    <col min="6" max="6" width="11" customWidth="1"/>
    <col min="7" max="7" width="10.875" customWidth="1"/>
    <col min="8" max="17" width="11" customWidth="1"/>
    <col min="18" max="18" width="19.625" customWidth="1"/>
    <col min="19" max="19" width="20.625" customWidth="1"/>
    <col min="20" max="21" width="14.5" customWidth="1"/>
    <col min="22" max="22" width="18.5" customWidth="1"/>
    <col min="23" max="23" width="19.375" customWidth="1"/>
    <col min="24" max="24" width="19.5" customWidth="1"/>
    <col min="25" max="28" width="11" customWidth="1"/>
  </cols>
  <sheetData>
    <row r="1" spans="1:28" ht="216" customHeight="1">
      <c r="A1" s="245"/>
      <c r="B1" s="493" t="s">
        <v>0</v>
      </c>
      <c r="C1" s="580"/>
      <c r="D1" s="580"/>
      <c r="E1" s="580"/>
      <c r="F1" s="580"/>
      <c r="G1" s="580"/>
      <c r="H1" s="580"/>
      <c r="I1" s="580"/>
      <c r="J1" s="580"/>
      <c r="K1" s="580"/>
      <c r="L1" s="580"/>
      <c r="M1" s="580"/>
      <c r="N1" s="580"/>
      <c r="O1" s="580"/>
      <c r="P1" s="580"/>
      <c r="Q1" s="580"/>
      <c r="R1" s="246"/>
      <c r="S1" s="246"/>
      <c r="T1" s="246"/>
      <c r="U1" s="246"/>
      <c r="V1" s="246"/>
      <c r="W1" s="246"/>
      <c r="X1" s="246"/>
      <c r="Y1" s="1"/>
      <c r="Z1" s="1"/>
      <c r="AA1" s="1"/>
      <c r="AB1" s="1"/>
    </row>
    <row r="2" spans="1:28" ht="19.5" customHeight="1">
      <c r="A2" s="247"/>
      <c r="B2" s="248"/>
      <c r="C2" s="248"/>
      <c r="D2" s="248"/>
      <c r="E2" s="248"/>
      <c r="F2" s="248"/>
      <c r="G2" s="248"/>
      <c r="H2" s="248"/>
      <c r="I2" s="248"/>
      <c r="J2" s="248"/>
      <c r="K2" s="248"/>
      <c r="L2" s="249"/>
      <c r="M2" s="249"/>
      <c r="N2" s="249"/>
      <c r="O2" s="249"/>
      <c r="P2" s="249"/>
      <c r="Q2" s="249"/>
      <c r="R2" s="249"/>
      <c r="S2" s="249"/>
      <c r="T2" s="249"/>
      <c r="U2" s="249"/>
      <c r="V2" s="249"/>
      <c r="W2" s="249"/>
      <c r="X2" s="249"/>
      <c r="Y2" s="247"/>
      <c r="Z2" s="247"/>
      <c r="AA2" s="247"/>
      <c r="AB2" s="247"/>
    </row>
    <row r="3" spans="1:28" ht="18.75" customHeight="1">
      <c r="A3" s="245"/>
      <c r="B3" s="250" t="s">
        <v>1</v>
      </c>
      <c r="C3" s="245" t="s">
        <v>2</v>
      </c>
      <c r="D3" s="251"/>
      <c r="E3" s="252">
        <v>2021</v>
      </c>
      <c r="F3" s="253">
        <v>2020</v>
      </c>
      <c r="G3" s="252">
        <v>2019</v>
      </c>
      <c r="H3" s="253">
        <v>2018</v>
      </c>
      <c r="I3" s="252">
        <v>2017</v>
      </c>
      <c r="J3" s="253">
        <v>2016</v>
      </c>
      <c r="K3" s="252">
        <v>2015</v>
      </c>
      <c r="L3" s="253">
        <v>2014</v>
      </c>
      <c r="M3" s="252">
        <v>2013</v>
      </c>
      <c r="N3" s="253">
        <v>2012</v>
      </c>
      <c r="O3" s="252">
        <v>2011</v>
      </c>
      <c r="P3" s="253">
        <v>2010</v>
      </c>
      <c r="Q3" s="252">
        <v>2009</v>
      </c>
      <c r="R3" s="2" t="s">
        <v>3</v>
      </c>
      <c r="S3" s="2" t="s">
        <v>4</v>
      </c>
      <c r="T3" s="2" t="s">
        <v>5</v>
      </c>
      <c r="U3" s="2" t="s">
        <v>6</v>
      </c>
      <c r="V3" s="2" t="s">
        <v>7</v>
      </c>
      <c r="W3" s="2" t="s">
        <v>8</v>
      </c>
      <c r="X3" s="2" t="s">
        <v>9</v>
      </c>
      <c r="Y3" s="1"/>
      <c r="Z3" s="1"/>
      <c r="AA3" s="1"/>
      <c r="AB3" s="1"/>
    </row>
    <row r="4" spans="1:28" ht="7.5" hidden="1" customHeight="1">
      <c r="A4" s="245"/>
      <c r="B4" s="254"/>
      <c r="C4" s="255"/>
      <c r="D4" s="255"/>
      <c r="E4" s="255"/>
      <c r="F4" s="255"/>
      <c r="G4" s="255"/>
      <c r="H4" s="255"/>
      <c r="I4" s="255"/>
      <c r="J4" s="255"/>
      <c r="K4" s="255"/>
      <c r="L4" s="255"/>
      <c r="M4" s="255"/>
      <c r="N4" s="255"/>
      <c r="O4" s="255"/>
      <c r="P4" s="255"/>
      <c r="Q4" s="255"/>
      <c r="R4" s="255"/>
      <c r="S4" s="3"/>
      <c r="T4" s="3"/>
      <c r="U4" s="256"/>
      <c r="V4" s="256"/>
      <c r="W4" s="256"/>
      <c r="X4" s="256"/>
      <c r="Y4" s="1"/>
      <c r="Z4" s="1"/>
      <c r="AA4" s="1"/>
      <c r="AB4" s="1"/>
    </row>
    <row r="5" spans="1:28" ht="18.75" hidden="1" customHeight="1">
      <c r="A5" s="245"/>
      <c r="B5" s="257" t="s">
        <v>10</v>
      </c>
      <c r="C5" s="257"/>
      <c r="D5" s="257"/>
      <c r="E5" s="257"/>
      <c r="F5" s="257"/>
      <c r="G5" s="257"/>
      <c r="H5" s="257"/>
      <c r="I5" s="257"/>
      <c r="J5" s="257"/>
      <c r="K5" s="257"/>
      <c r="L5" s="257"/>
      <c r="M5" s="257"/>
      <c r="N5" s="257"/>
      <c r="O5" s="257"/>
      <c r="P5" s="257"/>
      <c r="Q5" s="257"/>
      <c r="R5" s="257"/>
      <c r="S5" s="258"/>
      <c r="T5" s="258"/>
      <c r="U5" s="258"/>
      <c r="V5" s="258"/>
      <c r="W5" s="258"/>
      <c r="X5" s="259"/>
      <c r="Y5" s="1"/>
      <c r="Z5" s="1"/>
      <c r="AA5" s="1"/>
      <c r="AB5" s="1"/>
    </row>
    <row r="6" spans="1:28" ht="15.75" hidden="1" customHeight="1">
      <c r="A6" s="245"/>
      <c r="B6" s="260" t="s">
        <v>11</v>
      </c>
      <c r="C6" s="261" t="s">
        <v>12</v>
      </c>
      <c r="D6" s="262"/>
      <c r="E6" s="262"/>
      <c r="F6" s="262"/>
      <c r="G6" s="262"/>
      <c r="H6" s="262"/>
      <c r="I6" s="262"/>
      <c r="J6" s="262"/>
      <c r="K6" s="262"/>
      <c r="L6" s="262"/>
      <c r="M6" s="262"/>
      <c r="N6" s="262"/>
      <c r="O6" s="262"/>
      <c r="P6" s="262"/>
      <c r="Q6" s="262"/>
      <c r="R6" s="262"/>
      <c r="S6" s="263"/>
      <c r="T6" s="263"/>
      <c r="U6" s="263"/>
      <c r="V6" s="263"/>
      <c r="W6" s="263"/>
      <c r="X6" s="264"/>
      <c r="Y6" s="1"/>
      <c r="Z6" s="1"/>
      <c r="AA6" s="1"/>
      <c r="AB6" s="1"/>
    </row>
    <row r="7" spans="1:28" ht="19.5" customHeight="1">
      <c r="A7" s="245"/>
      <c r="B7" s="494" t="s">
        <v>13</v>
      </c>
      <c r="C7" s="495"/>
      <c r="D7" s="4" t="s">
        <v>14</v>
      </c>
      <c r="E7" s="265"/>
      <c r="F7" s="266"/>
      <c r="G7" s="265"/>
      <c r="H7" s="266"/>
      <c r="I7" s="267"/>
      <c r="J7" s="266"/>
      <c r="K7" s="267"/>
      <c r="L7" s="266"/>
      <c r="M7" s="267"/>
      <c r="N7" s="266"/>
      <c r="O7" s="267"/>
      <c r="P7" s="266"/>
      <c r="Q7" s="267"/>
      <c r="R7" s="496" t="s">
        <v>15</v>
      </c>
      <c r="S7" s="497" t="s">
        <v>16</v>
      </c>
      <c r="T7" s="497" t="s">
        <v>17</v>
      </c>
      <c r="U7" s="492"/>
      <c r="V7" s="497" t="s">
        <v>18</v>
      </c>
      <c r="W7" s="492"/>
      <c r="X7" s="492"/>
      <c r="Y7" s="1"/>
      <c r="Z7" s="1"/>
      <c r="AA7" s="1"/>
      <c r="AB7" s="1"/>
    </row>
    <row r="8" spans="1:28" ht="19.5" customHeight="1">
      <c r="A8" s="245"/>
      <c r="B8" s="581"/>
      <c r="C8" s="582"/>
      <c r="D8" s="5" t="s">
        <v>19</v>
      </c>
      <c r="E8" s="268"/>
      <c r="F8" s="6"/>
      <c r="G8" s="268"/>
      <c r="H8" s="6"/>
      <c r="I8" s="7"/>
      <c r="J8" s="6"/>
      <c r="K8" s="7"/>
      <c r="L8" s="6"/>
      <c r="M8" s="7"/>
      <c r="N8" s="6"/>
      <c r="O8" s="7"/>
      <c r="P8" s="6"/>
      <c r="Q8" s="7"/>
      <c r="R8" s="583"/>
      <c r="S8" s="583"/>
      <c r="T8" s="583"/>
      <c r="U8" s="583"/>
      <c r="V8" s="583"/>
      <c r="W8" s="583"/>
      <c r="X8" s="583"/>
      <c r="Y8" s="1"/>
      <c r="Z8" s="1"/>
      <c r="AA8" s="1"/>
      <c r="AB8" s="1"/>
    </row>
    <row r="9" spans="1:28" ht="19.5" customHeight="1">
      <c r="A9" s="245"/>
      <c r="B9" s="584"/>
      <c r="C9" s="585"/>
      <c r="D9" s="8" t="s">
        <v>20</v>
      </c>
      <c r="E9" s="9" t="str">
        <f t="shared" ref="E9:Q9" si="0">IF(E7+E8=0,"",E7+E8)</f>
        <v/>
      </c>
      <c r="F9" s="10" t="str">
        <f t="shared" si="0"/>
        <v/>
      </c>
      <c r="G9" s="9" t="str">
        <f t="shared" si="0"/>
        <v/>
      </c>
      <c r="H9" s="10" t="str">
        <f t="shared" si="0"/>
        <v/>
      </c>
      <c r="I9" s="11" t="str">
        <f t="shared" si="0"/>
        <v/>
      </c>
      <c r="J9" s="10" t="str">
        <f t="shared" si="0"/>
        <v/>
      </c>
      <c r="K9" s="11" t="str">
        <f t="shared" si="0"/>
        <v/>
      </c>
      <c r="L9" s="10" t="str">
        <f t="shared" si="0"/>
        <v/>
      </c>
      <c r="M9" s="11" t="str">
        <f t="shared" si="0"/>
        <v/>
      </c>
      <c r="N9" s="10" t="str">
        <f t="shared" si="0"/>
        <v/>
      </c>
      <c r="O9" s="11" t="str">
        <f t="shared" si="0"/>
        <v/>
      </c>
      <c r="P9" s="10" t="str">
        <f t="shared" si="0"/>
        <v/>
      </c>
      <c r="Q9" s="11" t="str">
        <f t="shared" si="0"/>
        <v/>
      </c>
      <c r="R9" s="583"/>
      <c r="S9" s="586"/>
      <c r="T9" s="586"/>
      <c r="U9" s="586"/>
      <c r="V9" s="12"/>
      <c r="W9" s="586"/>
      <c r="X9" s="586"/>
      <c r="Y9" s="1"/>
      <c r="Z9" s="1"/>
      <c r="AA9" s="1"/>
      <c r="AB9" s="1"/>
    </row>
    <row r="10" spans="1:28" ht="19.5" customHeight="1">
      <c r="A10" s="245"/>
      <c r="B10" s="489" t="s">
        <v>21</v>
      </c>
      <c r="C10" s="490" t="s">
        <v>22</v>
      </c>
      <c r="D10" s="13" t="s">
        <v>14</v>
      </c>
      <c r="E10" s="14"/>
      <c r="F10" s="15"/>
      <c r="G10" s="14"/>
      <c r="H10" s="15"/>
      <c r="I10" s="16"/>
      <c r="J10" s="15"/>
      <c r="K10" s="16"/>
      <c r="L10" s="15"/>
      <c r="M10" s="16"/>
      <c r="N10" s="15"/>
      <c r="O10" s="16"/>
      <c r="P10" s="15"/>
      <c r="Q10" s="16"/>
      <c r="R10" s="472"/>
      <c r="S10" s="487"/>
      <c r="T10" s="487"/>
      <c r="U10" s="487"/>
      <c r="V10" s="487"/>
      <c r="W10" s="487"/>
      <c r="X10" s="472"/>
      <c r="Y10" s="1"/>
      <c r="Z10" s="1"/>
      <c r="AA10" s="1"/>
      <c r="AB10" s="1"/>
    </row>
    <row r="11" spans="1:28" ht="19.5" customHeight="1">
      <c r="A11" s="245"/>
      <c r="B11" s="581"/>
      <c r="C11" s="582"/>
      <c r="D11" s="5" t="s">
        <v>19</v>
      </c>
      <c r="E11" s="268"/>
      <c r="F11" s="6"/>
      <c r="G11" s="268"/>
      <c r="H11" s="6"/>
      <c r="I11" s="7"/>
      <c r="J11" s="6"/>
      <c r="K11" s="7"/>
      <c r="L11" s="6"/>
      <c r="M11" s="7"/>
      <c r="N11" s="6"/>
      <c r="O11" s="7"/>
      <c r="P11" s="6"/>
      <c r="Q11" s="7"/>
      <c r="R11" s="583"/>
      <c r="S11" s="587"/>
      <c r="T11" s="587"/>
      <c r="U11" s="587"/>
      <c r="V11" s="587"/>
      <c r="W11" s="587"/>
      <c r="X11" s="583"/>
      <c r="Y11" s="1"/>
      <c r="Z11" s="1"/>
      <c r="AA11" s="1"/>
      <c r="AB11" s="1"/>
    </row>
    <row r="12" spans="1:28" ht="19.5" customHeight="1">
      <c r="A12" s="245"/>
      <c r="B12" s="584"/>
      <c r="C12" s="585"/>
      <c r="D12" s="8" t="s">
        <v>20</v>
      </c>
      <c r="E12" s="9" t="str">
        <f t="shared" ref="E12:Q12" si="1">IF(E10+E11=0,"",E10+E11)</f>
        <v/>
      </c>
      <c r="F12" s="17" t="str">
        <f t="shared" si="1"/>
        <v/>
      </c>
      <c r="G12" s="9" t="str">
        <f t="shared" si="1"/>
        <v/>
      </c>
      <c r="H12" s="17" t="str">
        <f t="shared" si="1"/>
        <v/>
      </c>
      <c r="I12" s="11" t="str">
        <f t="shared" si="1"/>
        <v/>
      </c>
      <c r="J12" s="10" t="str">
        <f t="shared" si="1"/>
        <v/>
      </c>
      <c r="K12" s="11" t="str">
        <f t="shared" si="1"/>
        <v/>
      </c>
      <c r="L12" s="10" t="str">
        <f t="shared" si="1"/>
        <v/>
      </c>
      <c r="M12" s="11" t="str">
        <f t="shared" si="1"/>
        <v/>
      </c>
      <c r="N12" s="10" t="str">
        <f t="shared" si="1"/>
        <v/>
      </c>
      <c r="O12" s="11" t="str">
        <f t="shared" si="1"/>
        <v/>
      </c>
      <c r="P12" s="10" t="str">
        <f t="shared" si="1"/>
        <v/>
      </c>
      <c r="Q12" s="11" t="str">
        <f t="shared" si="1"/>
        <v/>
      </c>
      <c r="R12" s="586"/>
      <c r="S12" s="588"/>
      <c r="T12" s="588"/>
      <c r="U12" s="588"/>
      <c r="V12" s="588"/>
      <c r="W12" s="588"/>
      <c r="X12" s="586"/>
      <c r="Y12" s="1"/>
      <c r="Z12" s="1"/>
      <c r="AA12" s="1"/>
      <c r="AB12" s="1"/>
    </row>
    <row r="13" spans="1:28" ht="19.5" customHeight="1">
      <c r="A13" s="245"/>
      <c r="B13" s="489" t="s">
        <v>23</v>
      </c>
      <c r="C13" s="490"/>
      <c r="D13" s="13" t="s">
        <v>14</v>
      </c>
      <c r="E13" s="14"/>
      <c r="F13" s="266"/>
      <c r="G13" s="14"/>
      <c r="H13" s="266"/>
      <c r="I13" s="16"/>
      <c r="J13" s="15"/>
      <c r="K13" s="16"/>
      <c r="L13" s="15"/>
      <c r="M13" s="16"/>
      <c r="N13" s="15"/>
      <c r="O13" s="16"/>
      <c r="P13" s="15"/>
      <c r="Q13" s="16"/>
      <c r="R13" s="473"/>
      <c r="S13" s="472"/>
      <c r="T13" s="472"/>
      <c r="U13" s="472"/>
      <c r="V13" s="487"/>
      <c r="W13" s="491"/>
      <c r="X13" s="472"/>
      <c r="Y13" s="1"/>
      <c r="Z13" s="1"/>
      <c r="AA13" s="1"/>
      <c r="AB13" s="1"/>
    </row>
    <row r="14" spans="1:28" ht="19.5" customHeight="1">
      <c r="A14" s="245"/>
      <c r="B14" s="581"/>
      <c r="C14" s="582"/>
      <c r="D14" s="5" t="s">
        <v>19</v>
      </c>
      <c r="E14" s="268"/>
      <c r="F14" s="6"/>
      <c r="G14" s="268"/>
      <c r="H14" s="6"/>
      <c r="I14" s="7"/>
      <c r="J14" s="6"/>
      <c r="K14" s="7"/>
      <c r="L14" s="6"/>
      <c r="M14" s="7"/>
      <c r="N14" s="6"/>
      <c r="O14" s="7"/>
      <c r="P14" s="6"/>
      <c r="Q14" s="7"/>
      <c r="R14" s="583"/>
      <c r="S14" s="583"/>
      <c r="T14" s="583"/>
      <c r="U14" s="583"/>
      <c r="V14" s="587"/>
      <c r="W14" s="589"/>
      <c r="X14" s="583"/>
      <c r="Y14" s="1"/>
      <c r="Z14" s="1"/>
      <c r="AA14" s="1"/>
      <c r="AB14" s="1"/>
    </row>
    <row r="15" spans="1:28" ht="19.5" customHeight="1">
      <c r="A15" s="245"/>
      <c r="B15" s="584"/>
      <c r="C15" s="585"/>
      <c r="D15" s="8" t="s">
        <v>20</v>
      </c>
      <c r="E15" s="9" t="str">
        <f t="shared" ref="E15:Q15" si="2">IF(E13+E14=0,"",E13+E14)</f>
        <v/>
      </c>
      <c r="F15" s="10" t="str">
        <f t="shared" si="2"/>
        <v/>
      </c>
      <c r="G15" s="9" t="str">
        <f t="shared" si="2"/>
        <v/>
      </c>
      <c r="H15" s="10" t="str">
        <f t="shared" si="2"/>
        <v/>
      </c>
      <c r="I15" s="11" t="str">
        <f t="shared" si="2"/>
        <v/>
      </c>
      <c r="J15" s="10" t="str">
        <f t="shared" si="2"/>
        <v/>
      </c>
      <c r="K15" s="11" t="str">
        <f t="shared" si="2"/>
        <v/>
      </c>
      <c r="L15" s="10" t="str">
        <f t="shared" si="2"/>
        <v/>
      </c>
      <c r="M15" s="11" t="str">
        <f t="shared" si="2"/>
        <v/>
      </c>
      <c r="N15" s="10" t="str">
        <f t="shared" si="2"/>
        <v/>
      </c>
      <c r="O15" s="11" t="str">
        <f t="shared" si="2"/>
        <v/>
      </c>
      <c r="P15" s="10" t="str">
        <f t="shared" si="2"/>
        <v/>
      </c>
      <c r="Q15" s="11" t="str">
        <f t="shared" si="2"/>
        <v/>
      </c>
      <c r="R15" s="583"/>
      <c r="S15" s="586"/>
      <c r="T15" s="586"/>
      <c r="U15" s="586"/>
      <c r="V15" s="588"/>
      <c r="W15" s="589"/>
      <c r="X15" s="586"/>
      <c r="Y15" s="1"/>
      <c r="Z15" s="1"/>
      <c r="AA15" s="1"/>
      <c r="AB15" s="1"/>
    </row>
    <row r="16" spans="1:28" ht="19.5" customHeight="1">
      <c r="A16" s="245"/>
      <c r="B16" s="489" t="s">
        <v>24</v>
      </c>
      <c r="C16" s="490"/>
      <c r="D16" s="13" t="s">
        <v>14</v>
      </c>
      <c r="E16" s="14"/>
      <c r="F16" s="15"/>
      <c r="G16" s="14"/>
      <c r="H16" s="15"/>
      <c r="I16" s="16"/>
      <c r="J16" s="15"/>
      <c r="K16" s="16"/>
      <c r="L16" s="15"/>
      <c r="M16" s="16"/>
      <c r="N16" s="15"/>
      <c r="O16" s="16"/>
      <c r="P16" s="15"/>
      <c r="Q16" s="16"/>
      <c r="R16" s="472"/>
      <c r="S16" s="487"/>
      <c r="T16" s="487"/>
      <c r="U16" s="487"/>
      <c r="V16" s="487"/>
      <c r="W16" s="487"/>
      <c r="X16" s="472"/>
      <c r="Y16" s="1"/>
      <c r="Z16" s="1"/>
      <c r="AA16" s="1"/>
      <c r="AB16" s="1"/>
    </row>
    <row r="17" spans="1:28" ht="19.5" customHeight="1">
      <c r="A17" s="245"/>
      <c r="B17" s="581"/>
      <c r="C17" s="582"/>
      <c r="D17" s="5" t="s">
        <v>19</v>
      </c>
      <c r="E17" s="268"/>
      <c r="F17" s="6"/>
      <c r="G17" s="268"/>
      <c r="H17" s="6"/>
      <c r="I17" s="7"/>
      <c r="J17" s="6"/>
      <c r="K17" s="7"/>
      <c r="L17" s="6"/>
      <c r="M17" s="7"/>
      <c r="N17" s="6"/>
      <c r="O17" s="7"/>
      <c r="P17" s="6"/>
      <c r="Q17" s="7"/>
      <c r="R17" s="583"/>
      <c r="S17" s="587"/>
      <c r="T17" s="587"/>
      <c r="U17" s="587"/>
      <c r="V17" s="587"/>
      <c r="W17" s="587"/>
      <c r="X17" s="583"/>
      <c r="Y17" s="1"/>
      <c r="Z17" s="1"/>
      <c r="AA17" s="1"/>
      <c r="AB17" s="1"/>
    </row>
    <row r="18" spans="1:28" ht="19.5" customHeight="1">
      <c r="A18" s="245"/>
      <c r="B18" s="584"/>
      <c r="C18" s="585"/>
      <c r="D18" s="8" t="s">
        <v>20</v>
      </c>
      <c r="E18" s="9" t="str">
        <f t="shared" ref="E18:Q18" si="3">IF(E16+E17=0,"",E16+E17)</f>
        <v/>
      </c>
      <c r="F18" s="10" t="str">
        <f t="shared" si="3"/>
        <v/>
      </c>
      <c r="G18" s="9" t="str">
        <f t="shared" si="3"/>
        <v/>
      </c>
      <c r="H18" s="10" t="str">
        <f t="shared" si="3"/>
        <v/>
      </c>
      <c r="I18" s="11" t="str">
        <f t="shared" si="3"/>
        <v/>
      </c>
      <c r="J18" s="10" t="str">
        <f t="shared" si="3"/>
        <v/>
      </c>
      <c r="K18" s="11" t="str">
        <f t="shared" si="3"/>
        <v/>
      </c>
      <c r="L18" s="10" t="str">
        <f t="shared" si="3"/>
        <v/>
      </c>
      <c r="M18" s="11" t="str">
        <f t="shared" si="3"/>
        <v/>
      </c>
      <c r="N18" s="10" t="str">
        <f t="shared" si="3"/>
        <v/>
      </c>
      <c r="O18" s="11" t="str">
        <f t="shared" si="3"/>
        <v/>
      </c>
      <c r="P18" s="10" t="str">
        <f t="shared" si="3"/>
        <v/>
      </c>
      <c r="Q18" s="11" t="str">
        <f t="shared" si="3"/>
        <v/>
      </c>
      <c r="R18" s="583"/>
      <c r="S18" s="587"/>
      <c r="T18" s="587"/>
      <c r="U18" s="587"/>
      <c r="V18" s="587"/>
      <c r="W18" s="587"/>
      <c r="X18" s="586"/>
      <c r="Y18" s="1"/>
      <c r="Z18" s="1"/>
      <c r="AA18" s="1"/>
      <c r="AB18" s="1"/>
    </row>
    <row r="19" spans="1:28" ht="19.5" customHeight="1">
      <c r="A19" s="245"/>
      <c r="B19" s="489" t="s">
        <v>25</v>
      </c>
      <c r="C19" s="490"/>
      <c r="D19" s="13" t="s">
        <v>14</v>
      </c>
      <c r="E19" s="14"/>
      <c r="F19" s="15"/>
      <c r="G19" s="14"/>
      <c r="H19" s="15"/>
      <c r="I19" s="16"/>
      <c r="J19" s="15"/>
      <c r="K19" s="16"/>
      <c r="L19" s="15"/>
      <c r="M19" s="16"/>
      <c r="N19" s="15"/>
      <c r="O19" s="16"/>
      <c r="P19" s="15"/>
      <c r="Q19" s="16"/>
      <c r="R19" s="472"/>
      <c r="S19" s="472"/>
      <c r="T19" s="472"/>
      <c r="U19" s="472"/>
      <c r="V19" s="472"/>
      <c r="W19" s="472"/>
      <c r="X19" s="487"/>
      <c r="Y19" s="1"/>
      <c r="Z19" s="1"/>
      <c r="AA19" s="1"/>
      <c r="AB19" s="1"/>
    </row>
    <row r="20" spans="1:28" ht="19.5" customHeight="1">
      <c r="A20" s="245"/>
      <c r="B20" s="581"/>
      <c r="C20" s="582"/>
      <c r="D20" s="5" t="s">
        <v>19</v>
      </c>
      <c r="E20" s="268"/>
      <c r="F20" s="6"/>
      <c r="G20" s="268"/>
      <c r="H20" s="6"/>
      <c r="I20" s="7"/>
      <c r="J20" s="6"/>
      <c r="K20" s="7"/>
      <c r="L20" s="6"/>
      <c r="M20" s="7"/>
      <c r="N20" s="6"/>
      <c r="O20" s="7"/>
      <c r="P20" s="6"/>
      <c r="Q20" s="7"/>
      <c r="R20" s="583"/>
      <c r="S20" s="583"/>
      <c r="T20" s="583"/>
      <c r="U20" s="583"/>
      <c r="V20" s="583"/>
      <c r="W20" s="583"/>
      <c r="X20" s="587"/>
      <c r="Y20" s="1"/>
      <c r="Z20" s="1"/>
      <c r="AA20" s="1"/>
      <c r="AB20" s="1"/>
    </row>
    <row r="21" spans="1:28" ht="19.5" customHeight="1">
      <c r="A21" s="245"/>
      <c r="B21" s="584"/>
      <c r="C21" s="585"/>
      <c r="D21" s="8" t="s">
        <v>20</v>
      </c>
      <c r="E21" s="9" t="str">
        <f t="shared" ref="E21:Q21" si="4">IF(E19+E20=0,"",E19+E20)</f>
        <v/>
      </c>
      <c r="F21" s="10" t="str">
        <f t="shared" si="4"/>
        <v/>
      </c>
      <c r="G21" s="9" t="str">
        <f t="shared" si="4"/>
        <v/>
      </c>
      <c r="H21" s="10" t="str">
        <f t="shared" si="4"/>
        <v/>
      </c>
      <c r="I21" s="11" t="str">
        <f t="shared" si="4"/>
        <v/>
      </c>
      <c r="J21" s="10" t="str">
        <f t="shared" si="4"/>
        <v/>
      </c>
      <c r="K21" s="11" t="str">
        <f t="shared" si="4"/>
        <v/>
      </c>
      <c r="L21" s="10" t="str">
        <f t="shared" si="4"/>
        <v/>
      </c>
      <c r="M21" s="11" t="str">
        <f t="shared" si="4"/>
        <v/>
      </c>
      <c r="N21" s="10" t="str">
        <f t="shared" si="4"/>
        <v/>
      </c>
      <c r="O21" s="11" t="str">
        <f t="shared" si="4"/>
        <v/>
      </c>
      <c r="P21" s="10" t="str">
        <f t="shared" si="4"/>
        <v/>
      </c>
      <c r="Q21" s="11" t="str">
        <f t="shared" si="4"/>
        <v/>
      </c>
      <c r="R21" s="583"/>
      <c r="S21" s="583"/>
      <c r="T21" s="583"/>
      <c r="U21" s="583"/>
      <c r="V21" s="583"/>
      <c r="W21" s="583"/>
      <c r="X21" s="587"/>
      <c r="Y21" s="1"/>
      <c r="Z21" s="1"/>
      <c r="AA21" s="1"/>
      <c r="AB21" s="1"/>
    </row>
    <row r="22" spans="1:28" ht="19.5" customHeight="1">
      <c r="A22" s="245"/>
      <c r="B22" s="489" t="s">
        <v>26</v>
      </c>
      <c r="C22" s="490"/>
      <c r="D22" s="13" t="s">
        <v>14</v>
      </c>
      <c r="E22" s="14"/>
      <c r="F22" s="15"/>
      <c r="G22" s="14"/>
      <c r="H22" s="15"/>
      <c r="I22" s="16"/>
      <c r="J22" s="15"/>
      <c r="K22" s="16"/>
      <c r="L22" s="15"/>
      <c r="M22" s="16"/>
      <c r="N22" s="15"/>
      <c r="O22" s="16"/>
      <c r="P22" s="15"/>
      <c r="Q22" s="16"/>
      <c r="R22" s="472"/>
      <c r="S22" s="472"/>
      <c r="T22" s="472"/>
      <c r="U22" s="472"/>
      <c r="V22" s="472"/>
      <c r="W22" s="472"/>
      <c r="X22" s="487"/>
      <c r="Y22" s="1"/>
      <c r="Z22" s="1"/>
      <c r="AA22" s="1"/>
      <c r="AB22" s="1"/>
    </row>
    <row r="23" spans="1:28" ht="19.5" customHeight="1">
      <c r="A23" s="245"/>
      <c r="B23" s="581"/>
      <c r="C23" s="582"/>
      <c r="D23" s="5" t="s">
        <v>19</v>
      </c>
      <c r="E23" s="268"/>
      <c r="F23" s="6"/>
      <c r="G23" s="268"/>
      <c r="H23" s="6"/>
      <c r="I23" s="7"/>
      <c r="J23" s="6"/>
      <c r="K23" s="7"/>
      <c r="L23" s="6"/>
      <c r="M23" s="7"/>
      <c r="N23" s="6"/>
      <c r="O23" s="7"/>
      <c r="P23" s="6"/>
      <c r="Q23" s="7"/>
      <c r="R23" s="583"/>
      <c r="S23" s="583"/>
      <c r="T23" s="583"/>
      <c r="U23" s="583"/>
      <c r="V23" s="583"/>
      <c r="W23" s="583"/>
      <c r="X23" s="587"/>
      <c r="Y23" s="1"/>
      <c r="Z23" s="1"/>
      <c r="AA23" s="1"/>
      <c r="AB23" s="1"/>
    </row>
    <row r="24" spans="1:28" ht="19.5" customHeight="1">
      <c r="A24" s="245"/>
      <c r="B24" s="584"/>
      <c r="C24" s="585"/>
      <c r="D24" s="8" t="s">
        <v>20</v>
      </c>
      <c r="E24" s="9" t="str">
        <f t="shared" ref="E24:Q24" si="5">IF(E22+E23=0,"",E22+E23)</f>
        <v/>
      </c>
      <c r="F24" s="10" t="str">
        <f t="shared" si="5"/>
        <v/>
      </c>
      <c r="G24" s="9" t="str">
        <f t="shared" si="5"/>
        <v/>
      </c>
      <c r="H24" s="10" t="str">
        <f t="shared" si="5"/>
        <v/>
      </c>
      <c r="I24" s="11" t="str">
        <f t="shared" si="5"/>
        <v/>
      </c>
      <c r="J24" s="10" t="str">
        <f t="shared" si="5"/>
        <v/>
      </c>
      <c r="K24" s="11" t="str">
        <f t="shared" si="5"/>
        <v/>
      </c>
      <c r="L24" s="10" t="str">
        <f t="shared" si="5"/>
        <v/>
      </c>
      <c r="M24" s="11" t="str">
        <f t="shared" si="5"/>
        <v/>
      </c>
      <c r="N24" s="10" t="str">
        <f t="shared" si="5"/>
        <v/>
      </c>
      <c r="O24" s="11" t="str">
        <f t="shared" si="5"/>
        <v/>
      </c>
      <c r="P24" s="10" t="str">
        <f t="shared" si="5"/>
        <v/>
      </c>
      <c r="Q24" s="11" t="str">
        <f t="shared" si="5"/>
        <v/>
      </c>
      <c r="R24" s="586"/>
      <c r="S24" s="586"/>
      <c r="T24" s="586"/>
      <c r="U24" s="586"/>
      <c r="V24" s="586"/>
      <c r="W24" s="586"/>
      <c r="X24" s="588"/>
      <c r="Y24" s="1"/>
      <c r="Z24" s="1"/>
      <c r="AA24" s="1"/>
      <c r="AB24" s="1"/>
    </row>
    <row r="25" spans="1:28" ht="19.5" customHeight="1">
      <c r="A25" s="245"/>
      <c r="B25" s="489" t="s">
        <v>27</v>
      </c>
      <c r="C25" s="490"/>
      <c r="D25" s="13" t="s">
        <v>14</v>
      </c>
      <c r="E25" s="14"/>
      <c r="F25" s="15"/>
      <c r="G25" s="14"/>
      <c r="H25" s="15"/>
      <c r="I25" s="16"/>
      <c r="J25" s="15"/>
      <c r="K25" s="16"/>
      <c r="L25" s="15"/>
      <c r="M25" s="16"/>
      <c r="N25" s="15"/>
      <c r="O25" s="16"/>
      <c r="P25" s="15"/>
      <c r="Q25" s="16"/>
      <c r="R25" s="498"/>
      <c r="S25" s="473"/>
      <c r="T25" s="473"/>
      <c r="U25" s="473"/>
      <c r="V25" s="473"/>
      <c r="W25" s="473"/>
      <c r="X25" s="472"/>
      <c r="Y25" s="1"/>
      <c r="Z25" s="1"/>
      <c r="AA25" s="1"/>
      <c r="AB25" s="1"/>
    </row>
    <row r="26" spans="1:28" ht="19.5" customHeight="1">
      <c r="A26" s="245"/>
      <c r="B26" s="581"/>
      <c r="C26" s="582"/>
      <c r="D26" s="5" t="s">
        <v>19</v>
      </c>
      <c r="E26" s="268"/>
      <c r="F26" s="6"/>
      <c r="G26" s="268"/>
      <c r="H26" s="6"/>
      <c r="I26" s="7"/>
      <c r="J26" s="6"/>
      <c r="K26" s="7"/>
      <c r="L26" s="6"/>
      <c r="M26" s="7"/>
      <c r="N26" s="6"/>
      <c r="O26" s="7"/>
      <c r="P26" s="6"/>
      <c r="Q26" s="7"/>
      <c r="R26" s="590"/>
      <c r="S26" s="583"/>
      <c r="T26" s="583"/>
      <c r="U26" s="583"/>
      <c r="V26" s="583"/>
      <c r="W26" s="583"/>
      <c r="X26" s="583"/>
      <c r="Y26" s="1"/>
      <c r="Z26" s="1"/>
      <c r="AA26" s="1"/>
      <c r="AB26" s="1"/>
    </row>
    <row r="27" spans="1:28" ht="19.5" customHeight="1">
      <c r="A27" s="245"/>
      <c r="B27" s="581"/>
      <c r="C27" s="582"/>
      <c r="D27" s="8" t="s">
        <v>20</v>
      </c>
      <c r="E27" s="9" t="str">
        <f>IF(E25+E26=0,"",E25+E26)</f>
        <v/>
      </c>
      <c r="F27" s="10"/>
      <c r="G27" s="9" t="str">
        <f>IF(G25+G26=0,"",G25+G26)</f>
        <v/>
      </c>
      <c r="H27" s="10"/>
      <c r="I27" s="11" t="str">
        <f t="shared" ref="I27:Q27" si="6">IF(I25+I26=0,"",I25+I26)</f>
        <v/>
      </c>
      <c r="J27" s="10" t="str">
        <f t="shared" si="6"/>
        <v/>
      </c>
      <c r="K27" s="11" t="str">
        <f t="shared" si="6"/>
        <v/>
      </c>
      <c r="L27" s="10" t="str">
        <f t="shared" si="6"/>
        <v/>
      </c>
      <c r="M27" s="11" t="str">
        <f t="shared" si="6"/>
        <v/>
      </c>
      <c r="N27" s="10" t="str">
        <f t="shared" si="6"/>
        <v/>
      </c>
      <c r="O27" s="11" t="str">
        <f t="shared" si="6"/>
        <v/>
      </c>
      <c r="P27" s="10" t="str">
        <f t="shared" si="6"/>
        <v/>
      </c>
      <c r="Q27" s="11" t="str">
        <f t="shared" si="6"/>
        <v/>
      </c>
      <c r="R27" s="591"/>
      <c r="S27" s="586"/>
      <c r="T27" s="586"/>
      <c r="U27" s="586"/>
      <c r="V27" s="586"/>
      <c r="W27" s="586"/>
      <c r="X27" s="586"/>
      <c r="Y27" s="1"/>
      <c r="Z27" s="1"/>
      <c r="AA27" s="1"/>
      <c r="AB27" s="1"/>
    </row>
    <row r="28" spans="1:28" ht="15.75" customHeight="1">
      <c r="A28" s="245"/>
      <c r="B28" s="503" t="s">
        <v>28</v>
      </c>
      <c r="C28" s="592"/>
      <c r="D28" s="269" t="s">
        <v>14</v>
      </c>
      <c r="E28" s="265" t="str">
        <f t="shared" ref="E28:Q28" si="7">IF(SUM(E25,E22,E19,E16,E13,E10,E7)=0,"",SUM(E25, E22,E19,E16,E13,E10,E7))</f>
        <v/>
      </c>
      <c r="F28" s="266" t="str">
        <f t="shared" si="7"/>
        <v/>
      </c>
      <c r="G28" s="265" t="str">
        <f t="shared" si="7"/>
        <v/>
      </c>
      <c r="H28" s="266" t="str">
        <f t="shared" si="7"/>
        <v/>
      </c>
      <c r="I28" s="267" t="str">
        <f t="shared" si="7"/>
        <v/>
      </c>
      <c r="J28" s="266" t="str">
        <f t="shared" si="7"/>
        <v/>
      </c>
      <c r="K28" s="267" t="str">
        <f t="shared" si="7"/>
        <v/>
      </c>
      <c r="L28" s="266" t="str">
        <f t="shared" si="7"/>
        <v/>
      </c>
      <c r="M28" s="267" t="str">
        <f t="shared" si="7"/>
        <v/>
      </c>
      <c r="N28" s="266" t="str">
        <f t="shared" si="7"/>
        <v/>
      </c>
      <c r="O28" s="267" t="str">
        <f t="shared" si="7"/>
        <v/>
      </c>
      <c r="P28" s="266" t="str">
        <f t="shared" si="7"/>
        <v/>
      </c>
      <c r="Q28" s="267" t="str">
        <f t="shared" si="7"/>
        <v/>
      </c>
      <c r="R28" s="473"/>
      <c r="S28" s="472"/>
      <c r="T28" s="472"/>
      <c r="U28" s="472"/>
      <c r="V28" s="472"/>
      <c r="W28" s="472"/>
      <c r="X28" s="487"/>
      <c r="Y28" s="1"/>
      <c r="Z28" s="1"/>
      <c r="AA28" s="1"/>
      <c r="AB28" s="1"/>
    </row>
    <row r="29" spans="1:28" ht="15.75" customHeight="1">
      <c r="A29" s="245"/>
      <c r="B29" s="593"/>
      <c r="C29" s="594"/>
      <c r="D29" s="270" t="s">
        <v>19</v>
      </c>
      <c r="E29" s="268" t="str">
        <f t="shared" ref="E29:Q29" si="8">IF(SUM(E26, E23,E20,E17,E14,E11,E8)=0,"",SUM(E26,E23,E20,E17,E14,E11,E8))</f>
        <v/>
      </c>
      <c r="F29" s="6" t="str">
        <f t="shared" si="8"/>
        <v/>
      </c>
      <c r="G29" s="268" t="str">
        <f t="shared" si="8"/>
        <v/>
      </c>
      <c r="H29" s="6" t="str">
        <f t="shared" si="8"/>
        <v/>
      </c>
      <c r="I29" s="7" t="str">
        <f t="shared" si="8"/>
        <v/>
      </c>
      <c r="J29" s="6" t="str">
        <f t="shared" si="8"/>
        <v/>
      </c>
      <c r="K29" s="7" t="str">
        <f t="shared" si="8"/>
        <v/>
      </c>
      <c r="L29" s="6" t="str">
        <f t="shared" si="8"/>
        <v/>
      </c>
      <c r="M29" s="7" t="str">
        <f t="shared" si="8"/>
        <v/>
      </c>
      <c r="N29" s="6" t="str">
        <f t="shared" si="8"/>
        <v/>
      </c>
      <c r="O29" s="7" t="str">
        <f t="shared" si="8"/>
        <v/>
      </c>
      <c r="P29" s="6" t="str">
        <f t="shared" si="8"/>
        <v/>
      </c>
      <c r="Q29" s="7" t="str">
        <f t="shared" si="8"/>
        <v/>
      </c>
      <c r="R29" s="583"/>
      <c r="S29" s="583"/>
      <c r="T29" s="583"/>
      <c r="U29" s="583"/>
      <c r="V29" s="583"/>
      <c r="W29" s="583"/>
      <c r="X29" s="587"/>
      <c r="Y29" s="1"/>
      <c r="Z29" s="1"/>
      <c r="AA29" s="1"/>
      <c r="AB29" s="1"/>
    </row>
    <row r="30" spans="1:28" ht="15.75" customHeight="1">
      <c r="A30" s="245"/>
      <c r="B30" s="595"/>
      <c r="C30" s="596"/>
      <c r="D30" s="271" t="s">
        <v>20</v>
      </c>
      <c r="E30" s="11">
        <f t="shared" ref="E30:Q30" si="9">SUM(E28:E29)</f>
        <v>0</v>
      </c>
      <c r="F30" s="10">
        <f t="shared" si="9"/>
        <v>0</v>
      </c>
      <c r="G30" s="11">
        <f t="shared" si="9"/>
        <v>0</v>
      </c>
      <c r="H30" s="10">
        <f t="shared" si="9"/>
        <v>0</v>
      </c>
      <c r="I30" s="11">
        <f t="shared" si="9"/>
        <v>0</v>
      </c>
      <c r="J30" s="10">
        <f t="shared" si="9"/>
        <v>0</v>
      </c>
      <c r="K30" s="11">
        <f t="shared" si="9"/>
        <v>0</v>
      </c>
      <c r="L30" s="10">
        <f t="shared" si="9"/>
        <v>0</v>
      </c>
      <c r="M30" s="11">
        <f t="shared" si="9"/>
        <v>0</v>
      </c>
      <c r="N30" s="10">
        <f t="shared" si="9"/>
        <v>0</v>
      </c>
      <c r="O30" s="11">
        <f t="shared" si="9"/>
        <v>0</v>
      </c>
      <c r="P30" s="10">
        <f t="shared" si="9"/>
        <v>0</v>
      </c>
      <c r="Q30" s="18">
        <f t="shared" si="9"/>
        <v>0</v>
      </c>
      <c r="R30" s="597"/>
      <c r="S30" s="597"/>
      <c r="T30" s="597"/>
      <c r="U30" s="597"/>
      <c r="V30" s="597"/>
      <c r="W30" s="597"/>
      <c r="X30" s="598"/>
      <c r="Y30" s="1"/>
      <c r="Z30" s="1"/>
      <c r="AA30" s="1"/>
      <c r="AB30" s="1"/>
    </row>
    <row r="31" spans="1:28" ht="15.75" customHeight="1">
      <c r="A31" s="245"/>
      <c r="B31" s="504" t="s">
        <v>29</v>
      </c>
      <c r="C31" s="592"/>
      <c r="D31" s="19" t="s">
        <v>14</v>
      </c>
      <c r="E31" s="14"/>
      <c r="F31" s="15"/>
      <c r="G31" s="14"/>
      <c r="H31" s="15"/>
      <c r="I31" s="16"/>
      <c r="J31" s="15"/>
      <c r="K31" s="16"/>
      <c r="L31" s="15"/>
      <c r="M31" s="16"/>
      <c r="N31" s="15"/>
      <c r="O31" s="16"/>
      <c r="P31" s="15"/>
      <c r="Q31" s="16"/>
      <c r="R31" s="492"/>
      <c r="S31" s="472"/>
      <c r="T31" s="472"/>
      <c r="U31" s="472"/>
      <c r="V31" s="472"/>
      <c r="W31" s="472"/>
      <c r="X31" s="472"/>
      <c r="Y31" s="1"/>
      <c r="Z31" s="1"/>
      <c r="AA31" s="1"/>
      <c r="AB31" s="1"/>
    </row>
    <row r="32" spans="1:28" ht="15.75" customHeight="1">
      <c r="A32" s="245"/>
      <c r="B32" s="593"/>
      <c r="C32" s="594"/>
      <c r="D32" s="272" t="s">
        <v>19</v>
      </c>
      <c r="E32" s="268"/>
      <c r="F32" s="6"/>
      <c r="G32" s="268"/>
      <c r="H32" s="6"/>
      <c r="I32" s="7"/>
      <c r="J32" s="6"/>
      <c r="K32" s="7"/>
      <c r="L32" s="6"/>
      <c r="M32" s="7"/>
      <c r="N32" s="6"/>
      <c r="O32" s="7"/>
      <c r="P32" s="6"/>
      <c r="Q32" s="7"/>
      <c r="R32" s="583"/>
      <c r="S32" s="583"/>
      <c r="T32" s="583"/>
      <c r="U32" s="583"/>
      <c r="V32" s="583"/>
      <c r="W32" s="583"/>
      <c r="X32" s="583"/>
      <c r="Y32" s="1"/>
      <c r="Z32" s="1"/>
      <c r="AA32" s="1"/>
      <c r="AB32" s="1"/>
    </row>
    <row r="33" spans="1:28" ht="102" customHeight="1">
      <c r="A33" s="245"/>
      <c r="B33" s="595"/>
      <c r="C33" s="596"/>
      <c r="D33" s="20" t="s">
        <v>30</v>
      </c>
      <c r="E33" s="21" t="str">
        <f t="shared" ref="E33:Q33" si="10">IF(E31+E32=0,"",E31+E32)</f>
        <v/>
      </c>
      <c r="F33" s="17" t="str">
        <f t="shared" si="10"/>
        <v/>
      </c>
      <c r="G33" s="21" t="str">
        <f t="shared" si="10"/>
        <v/>
      </c>
      <c r="H33" s="17" t="str">
        <f t="shared" si="10"/>
        <v/>
      </c>
      <c r="I33" s="22" t="str">
        <f t="shared" si="10"/>
        <v/>
      </c>
      <c r="J33" s="17" t="str">
        <f t="shared" si="10"/>
        <v/>
      </c>
      <c r="K33" s="22" t="str">
        <f t="shared" si="10"/>
        <v/>
      </c>
      <c r="L33" s="17" t="str">
        <f t="shared" si="10"/>
        <v/>
      </c>
      <c r="M33" s="22" t="str">
        <f t="shared" si="10"/>
        <v/>
      </c>
      <c r="N33" s="17" t="str">
        <f t="shared" si="10"/>
        <v/>
      </c>
      <c r="O33" s="22" t="str">
        <f t="shared" si="10"/>
        <v/>
      </c>
      <c r="P33" s="17" t="str">
        <f t="shared" si="10"/>
        <v/>
      </c>
      <c r="Q33" s="22" t="str">
        <f t="shared" si="10"/>
        <v/>
      </c>
      <c r="R33" s="583"/>
      <c r="S33" s="586"/>
      <c r="T33" s="586"/>
      <c r="U33" s="586"/>
      <c r="V33" s="586"/>
      <c r="W33" s="586"/>
      <c r="X33" s="586"/>
      <c r="Y33" s="1"/>
      <c r="Z33" s="1"/>
      <c r="AA33" s="1"/>
      <c r="AB33" s="1"/>
    </row>
    <row r="34" spans="1:28" ht="30.75" customHeight="1">
      <c r="A34" s="245"/>
      <c r="B34" s="505" t="s">
        <v>31</v>
      </c>
      <c r="C34" s="599"/>
      <c r="D34" s="600"/>
      <c r="E34" s="23"/>
      <c r="F34" s="24"/>
      <c r="G34" s="23"/>
      <c r="H34" s="24"/>
      <c r="I34" s="25"/>
      <c r="J34" s="24"/>
      <c r="K34" s="25"/>
      <c r="L34" s="24"/>
      <c r="M34" s="25"/>
      <c r="N34" s="24"/>
      <c r="O34" s="25"/>
      <c r="P34" s="24"/>
      <c r="Q34" s="26"/>
      <c r="R34" s="27"/>
      <c r="S34" s="273"/>
      <c r="T34" s="273"/>
      <c r="U34" s="273"/>
      <c r="V34" s="273"/>
      <c r="W34" s="273"/>
      <c r="X34" s="28"/>
      <c r="Y34" s="1"/>
      <c r="Z34" s="1"/>
      <c r="AA34" s="1"/>
      <c r="AB34" s="1"/>
    </row>
    <row r="35" spans="1:28" ht="16.5" customHeight="1">
      <c r="A35" s="245"/>
      <c r="B35" s="475" t="s">
        <v>32</v>
      </c>
      <c r="C35" s="601"/>
      <c r="D35" s="274" t="s">
        <v>14</v>
      </c>
      <c r="E35" s="14"/>
      <c r="F35" s="15"/>
      <c r="G35" s="14"/>
      <c r="H35" s="15"/>
      <c r="I35" s="16"/>
      <c r="J35" s="15"/>
      <c r="K35" s="16"/>
      <c r="L35" s="15"/>
      <c r="M35" s="16"/>
      <c r="N35" s="15"/>
      <c r="O35" s="16"/>
      <c r="P35" s="15"/>
      <c r="Q35" s="16"/>
      <c r="R35" s="472"/>
      <c r="S35" s="472"/>
      <c r="T35" s="472"/>
      <c r="U35" s="472"/>
      <c r="V35" s="472"/>
      <c r="W35" s="472"/>
      <c r="X35" s="472"/>
      <c r="Y35" s="1"/>
      <c r="Z35" s="1"/>
      <c r="AA35" s="1"/>
      <c r="AB35" s="1"/>
    </row>
    <row r="36" spans="1:28" ht="15.75" customHeight="1">
      <c r="A36" s="245"/>
      <c r="B36" s="593"/>
      <c r="C36" s="581"/>
      <c r="D36" s="272" t="s">
        <v>19</v>
      </c>
      <c r="E36" s="268"/>
      <c r="F36" s="6"/>
      <c r="G36" s="268"/>
      <c r="H36" s="6"/>
      <c r="I36" s="7"/>
      <c r="J36" s="6"/>
      <c r="K36" s="7"/>
      <c r="L36" s="6"/>
      <c r="M36" s="7"/>
      <c r="N36" s="6"/>
      <c r="O36" s="7"/>
      <c r="P36" s="6"/>
      <c r="Q36" s="7"/>
      <c r="R36" s="583"/>
      <c r="S36" s="583"/>
      <c r="T36" s="583"/>
      <c r="U36" s="583"/>
      <c r="V36" s="583"/>
      <c r="W36" s="583"/>
      <c r="X36" s="583"/>
      <c r="Y36" s="1"/>
      <c r="Z36" s="1"/>
      <c r="AA36" s="1"/>
      <c r="AB36" s="1"/>
    </row>
    <row r="37" spans="1:28" ht="15.75" customHeight="1">
      <c r="A37" s="245"/>
      <c r="B37" s="595"/>
      <c r="C37" s="602"/>
      <c r="D37" s="20" t="s">
        <v>30</v>
      </c>
      <c r="E37" s="21" t="str">
        <f t="shared" ref="E37:Q37" si="11">IF(E35+E36=0,"",E35+E36)</f>
        <v/>
      </c>
      <c r="F37" s="17" t="str">
        <f t="shared" si="11"/>
        <v/>
      </c>
      <c r="G37" s="21" t="str">
        <f t="shared" si="11"/>
        <v/>
      </c>
      <c r="H37" s="17" t="str">
        <f t="shared" si="11"/>
        <v/>
      </c>
      <c r="I37" s="22" t="str">
        <f t="shared" si="11"/>
        <v/>
      </c>
      <c r="J37" s="17" t="str">
        <f t="shared" si="11"/>
        <v/>
      </c>
      <c r="K37" s="22" t="str">
        <f t="shared" si="11"/>
        <v/>
      </c>
      <c r="L37" s="17" t="str">
        <f t="shared" si="11"/>
        <v/>
      </c>
      <c r="M37" s="22" t="str">
        <f t="shared" si="11"/>
        <v/>
      </c>
      <c r="N37" s="17" t="str">
        <f t="shared" si="11"/>
        <v/>
      </c>
      <c r="O37" s="22" t="str">
        <f t="shared" si="11"/>
        <v/>
      </c>
      <c r="P37" s="17" t="str">
        <f t="shared" si="11"/>
        <v/>
      </c>
      <c r="Q37" s="22" t="str">
        <f t="shared" si="11"/>
        <v/>
      </c>
      <c r="R37" s="586"/>
      <c r="S37" s="586"/>
      <c r="T37" s="586"/>
      <c r="U37" s="586"/>
      <c r="V37" s="586"/>
      <c r="W37" s="586"/>
      <c r="X37" s="586"/>
      <c r="Y37" s="1"/>
      <c r="Z37" s="1"/>
      <c r="AA37" s="1"/>
      <c r="AB37" s="1"/>
    </row>
    <row r="38" spans="1:28" ht="15.75" customHeight="1">
      <c r="A38" s="245"/>
      <c r="B38" s="474" t="s">
        <v>33</v>
      </c>
      <c r="C38" s="601"/>
      <c r="D38" s="274" t="s">
        <v>14</v>
      </c>
      <c r="E38" s="14"/>
      <c r="F38" s="15"/>
      <c r="G38" s="14"/>
      <c r="H38" s="15"/>
      <c r="I38" s="16"/>
      <c r="J38" s="15"/>
      <c r="K38" s="16"/>
      <c r="L38" s="15"/>
      <c r="M38" s="16"/>
      <c r="N38" s="15"/>
      <c r="O38" s="16"/>
      <c r="P38" s="15"/>
      <c r="Q38" s="16"/>
      <c r="R38" s="472"/>
      <c r="S38" s="472"/>
      <c r="T38" s="472"/>
      <c r="U38" s="472"/>
      <c r="V38" s="472"/>
      <c r="W38" s="472"/>
      <c r="X38" s="472"/>
      <c r="Y38" s="1"/>
      <c r="Z38" s="1"/>
      <c r="AA38" s="1"/>
      <c r="AB38" s="1"/>
    </row>
    <row r="39" spans="1:28" ht="15.75" customHeight="1">
      <c r="A39" s="245"/>
      <c r="B39" s="593"/>
      <c r="C39" s="581"/>
      <c r="D39" s="272" t="s">
        <v>19</v>
      </c>
      <c r="E39" s="268"/>
      <c r="F39" s="6"/>
      <c r="G39" s="268"/>
      <c r="H39" s="6"/>
      <c r="I39" s="7"/>
      <c r="J39" s="6"/>
      <c r="K39" s="7"/>
      <c r="L39" s="6"/>
      <c r="M39" s="7"/>
      <c r="N39" s="6"/>
      <c r="O39" s="7"/>
      <c r="P39" s="6"/>
      <c r="Q39" s="7"/>
      <c r="R39" s="583"/>
      <c r="S39" s="583"/>
      <c r="T39" s="583"/>
      <c r="U39" s="583"/>
      <c r="V39" s="583"/>
      <c r="W39" s="583"/>
      <c r="X39" s="583"/>
      <c r="Y39" s="1"/>
      <c r="Z39" s="1"/>
      <c r="AA39" s="1"/>
      <c r="AB39" s="1"/>
    </row>
    <row r="40" spans="1:28" ht="15.75" customHeight="1">
      <c r="A40" s="245"/>
      <c r="B40" s="595"/>
      <c r="C40" s="602"/>
      <c r="D40" s="20" t="s">
        <v>30</v>
      </c>
      <c r="E40" s="21" t="str">
        <f t="shared" ref="E40:Q40" si="12">IF(E38+E39=0,"",E38+E39)</f>
        <v/>
      </c>
      <c r="F40" s="17" t="str">
        <f t="shared" si="12"/>
        <v/>
      </c>
      <c r="G40" s="21" t="str">
        <f t="shared" si="12"/>
        <v/>
      </c>
      <c r="H40" s="17" t="str">
        <f t="shared" si="12"/>
        <v/>
      </c>
      <c r="I40" s="22" t="str">
        <f t="shared" si="12"/>
        <v/>
      </c>
      <c r="J40" s="17" t="str">
        <f t="shared" si="12"/>
        <v/>
      </c>
      <c r="K40" s="22" t="str">
        <f t="shared" si="12"/>
        <v/>
      </c>
      <c r="L40" s="17" t="str">
        <f t="shared" si="12"/>
        <v/>
      </c>
      <c r="M40" s="22" t="str">
        <f t="shared" si="12"/>
        <v/>
      </c>
      <c r="N40" s="17" t="str">
        <f t="shared" si="12"/>
        <v/>
      </c>
      <c r="O40" s="22" t="str">
        <f t="shared" si="12"/>
        <v/>
      </c>
      <c r="P40" s="17" t="str">
        <f t="shared" si="12"/>
        <v/>
      </c>
      <c r="Q40" s="22" t="str">
        <f t="shared" si="12"/>
        <v/>
      </c>
      <c r="R40" s="586"/>
      <c r="S40" s="586"/>
      <c r="T40" s="586"/>
      <c r="U40" s="586"/>
      <c r="V40" s="586"/>
      <c r="W40" s="586"/>
      <c r="X40" s="586"/>
      <c r="Y40" s="1"/>
      <c r="Z40" s="1"/>
      <c r="AA40" s="1"/>
      <c r="AB40" s="1"/>
    </row>
    <row r="41" spans="1:28" ht="15.75" customHeight="1">
      <c r="A41" s="245"/>
      <c r="B41" s="484" t="s">
        <v>34</v>
      </c>
      <c r="C41" s="601"/>
      <c r="D41" s="275" t="s">
        <v>14</v>
      </c>
      <c r="E41" s="29"/>
      <c r="F41" s="30"/>
      <c r="G41" s="29"/>
      <c r="H41" s="30"/>
      <c r="I41" s="29"/>
      <c r="J41" s="30"/>
      <c r="K41" s="29"/>
      <c r="L41" s="30"/>
      <c r="M41" s="29"/>
      <c r="N41" s="30"/>
      <c r="O41" s="29"/>
      <c r="P41" s="30"/>
      <c r="Q41" s="29"/>
      <c r="R41" s="488"/>
      <c r="S41" s="488"/>
      <c r="T41" s="488"/>
      <c r="U41" s="488"/>
      <c r="V41" s="488"/>
      <c r="W41" s="488"/>
      <c r="X41" s="488"/>
      <c r="Y41" s="1"/>
      <c r="Z41" s="1"/>
      <c r="AA41" s="1"/>
      <c r="AB41" s="1"/>
    </row>
    <row r="42" spans="1:28" ht="15.75" customHeight="1">
      <c r="A42" s="245"/>
      <c r="B42" s="603"/>
      <c r="C42" s="581"/>
      <c r="D42" s="276" t="s">
        <v>19</v>
      </c>
      <c r="E42" s="277"/>
      <c r="F42" s="278"/>
      <c r="G42" s="277"/>
      <c r="H42" s="278"/>
      <c r="I42" s="277"/>
      <c r="J42" s="278"/>
      <c r="K42" s="277"/>
      <c r="L42" s="278"/>
      <c r="M42" s="277"/>
      <c r="N42" s="278"/>
      <c r="O42" s="277"/>
      <c r="P42" s="278"/>
      <c r="Q42" s="277"/>
      <c r="R42" s="604"/>
      <c r="S42" s="604"/>
      <c r="T42" s="604"/>
      <c r="U42" s="604"/>
      <c r="V42" s="604"/>
      <c r="W42" s="604"/>
      <c r="X42" s="604"/>
      <c r="Y42" s="1"/>
      <c r="Z42" s="1"/>
      <c r="AA42" s="1"/>
      <c r="AB42" s="1"/>
    </row>
    <row r="43" spans="1:28" ht="15.75" customHeight="1">
      <c r="A43" s="245"/>
      <c r="B43" s="605"/>
      <c r="C43" s="584"/>
      <c r="D43" s="279" t="s">
        <v>30</v>
      </c>
      <c r="E43" s="31" t="str">
        <f t="shared" ref="E43:Q43" si="13">IF(E41+E42=0,"",E41+E42)</f>
        <v/>
      </c>
      <c r="F43" s="31" t="str">
        <f t="shared" si="13"/>
        <v/>
      </c>
      <c r="G43" s="31" t="str">
        <f t="shared" si="13"/>
        <v/>
      </c>
      <c r="H43" s="31" t="str">
        <f t="shared" si="13"/>
        <v/>
      </c>
      <c r="I43" s="31" t="str">
        <f t="shared" si="13"/>
        <v/>
      </c>
      <c r="J43" s="31" t="str">
        <f t="shared" si="13"/>
        <v/>
      </c>
      <c r="K43" s="31" t="str">
        <f t="shared" si="13"/>
        <v/>
      </c>
      <c r="L43" s="31" t="str">
        <f t="shared" si="13"/>
        <v/>
      </c>
      <c r="M43" s="31" t="str">
        <f t="shared" si="13"/>
        <v/>
      </c>
      <c r="N43" s="31" t="str">
        <f t="shared" si="13"/>
        <v/>
      </c>
      <c r="O43" s="31" t="str">
        <f t="shared" si="13"/>
        <v/>
      </c>
      <c r="P43" s="31" t="str">
        <f t="shared" si="13"/>
        <v/>
      </c>
      <c r="Q43" s="31" t="str">
        <f t="shared" si="13"/>
        <v/>
      </c>
      <c r="R43" s="606"/>
      <c r="S43" s="606"/>
      <c r="T43" s="606"/>
      <c r="U43" s="606"/>
      <c r="V43" s="606"/>
      <c r="W43" s="606"/>
      <c r="X43" s="606"/>
      <c r="Y43" s="1"/>
      <c r="Z43" s="1"/>
      <c r="AA43" s="1"/>
      <c r="AB43" s="1"/>
    </row>
    <row r="44" spans="1:28" ht="15.75" customHeight="1">
      <c r="A44" s="245"/>
      <c r="B44" s="485" t="s">
        <v>35</v>
      </c>
      <c r="C44" s="601"/>
      <c r="D44" s="275" t="s">
        <v>14</v>
      </c>
      <c r="E44" s="29"/>
      <c r="F44" s="30"/>
      <c r="G44" s="29"/>
      <c r="H44" s="30"/>
      <c r="I44" s="29"/>
      <c r="J44" s="30"/>
      <c r="K44" s="29"/>
      <c r="L44" s="30"/>
      <c r="M44" s="29"/>
      <c r="N44" s="30"/>
      <c r="O44" s="29"/>
      <c r="P44" s="30"/>
      <c r="Q44" s="29"/>
      <c r="R44" s="488"/>
      <c r="S44" s="488"/>
      <c r="T44" s="488"/>
      <c r="U44" s="488"/>
      <c r="V44" s="488"/>
      <c r="W44" s="488"/>
      <c r="X44" s="488"/>
      <c r="Y44" s="1"/>
      <c r="Z44" s="1"/>
      <c r="AA44" s="1"/>
      <c r="AB44" s="1"/>
    </row>
    <row r="45" spans="1:28" ht="15.75" customHeight="1">
      <c r="A45" s="245"/>
      <c r="B45" s="603"/>
      <c r="C45" s="581"/>
      <c r="D45" s="276" t="s">
        <v>19</v>
      </c>
      <c r="E45" s="277"/>
      <c r="F45" s="278"/>
      <c r="G45" s="277"/>
      <c r="H45" s="278"/>
      <c r="I45" s="277"/>
      <c r="J45" s="278"/>
      <c r="K45" s="277"/>
      <c r="L45" s="278"/>
      <c r="M45" s="277"/>
      <c r="N45" s="278"/>
      <c r="O45" s="277"/>
      <c r="P45" s="278"/>
      <c r="Q45" s="277"/>
      <c r="R45" s="604"/>
      <c r="S45" s="604"/>
      <c r="T45" s="604"/>
      <c r="U45" s="604"/>
      <c r="V45" s="604"/>
      <c r="W45" s="604"/>
      <c r="X45" s="604"/>
      <c r="Y45" s="1"/>
      <c r="Z45" s="1"/>
      <c r="AA45" s="1"/>
      <c r="AB45" s="1"/>
    </row>
    <row r="46" spans="1:28" ht="15.75" customHeight="1">
      <c r="A46" s="245"/>
      <c r="B46" s="605"/>
      <c r="C46" s="584"/>
      <c r="D46" s="279" t="s">
        <v>30</v>
      </c>
      <c r="E46" s="31" t="str">
        <f t="shared" ref="E46:Q46" si="14">IF(E44+E45=0,"",E44+E45)</f>
        <v/>
      </c>
      <c r="F46" s="31" t="str">
        <f t="shared" si="14"/>
        <v/>
      </c>
      <c r="G46" s="31" t="str">
        <f t="shared" si="14"/>
        <v/>
      </c>
      <c r="H46" s="31" t="str">
        <f t="shared" si="14"/>
        <v/>
      </c>
      <c r="I46" s="31" t="str">
        <f t="shared" si="14"/>
        <v/>
      </c>
      <c r="J46" s="31" t="str">
        <f t="shared" si="14"/>
        <v/>
      </c>
      <c r="K46" s="31" t="str">
        <f t="shared" si="14"/>
        <v/>
      </c>
      <c r="L46" s="31" t="str">
        <f t="shared" si="14"/>
        <v/>
      </c>
      <c r="M46" s="31" t="str">
        <f t="shared" si="14"/>
        <v/>
      </c>
      <c r="N46" s="31" t="str">
        <f t="shared" si="14"/>
        <v/>
      </c>
      <c r="O46" s="31" t="str">
        <f t="shared" si="14"/>
        <v/>
      </c>
      <c r="P46" s="31" t="str">
        <f t="shared" si="14"/>
        <v/>
      </c>
      <c r="Q46" s="31" t="str">
        <f t="shared" si="14"/>
        <v/>
      </c>
      <c r="R46" s="606"/>
      <c r="S46" s="606"/>
      <c r="T46" s="606"/>
      <c r="U46" s="606"/>
      <c r="V46" s="606"/>
      <c r="W46" s="606"/>
      <c r="X46" s="606"/>
      <c r="Y46" s="1"/>
      <c r="Z46" s="1"/>
      <c r="AA46" s="1"/>
      <c r="AB46" s="1"/>
    </row>
    <row r="47" spans="1:28" ht="31.5" customHeight="1">
      <c r="A47" s="245"/>
      <c r="B47" s="506" t="s">
        <v>36</v>
      </c>
      <c r="C47" s="607"/>
      <c r="D47" s="280" t="s">
        <v>37</v>
      </c>
      <c r="E47" s="32"/>
      <c r="F47" s="33"/>
      <c r="G47" s="32"/>
      <c r="H47" s="33"/>
      <c r="I47" s="34"/>
      <c r="J47" s="33"/>
      <c r="K47" s="34"/>
      <c r="L47" s="33"/>
      <c r="M47" s="34"/>
      <c r="N47" s="33"/>
      <c r="O47" s="34"/>
      <c r="P47" s="33"/>
      <c r="Q47" s="35"/>
      <c r="R47" s="486"/>
      <c r="S47" s="487"/>
      <c r="T47" s="472"/>
      <c r="U47" s="472"/>
      <c r="V47" s="472"/>
      <c r="W47" s="472"/>
      <c r="X47" s="472"/>
      <c r="Y47" s="1"/>
      <c r="Z47" s="1"/>
      <c r="AA47" s="1"/>
      <c r="AB47" s="1"/>
    </row>
    <row r="48" spans="1:28" ht="15.75" customHeight="1">
      <c r="A48" s="245"/>
      <c r="B48" s="580"/>
      <c r="C48" s="580"/>
      <c r="D48" s="281" t="s">
        <v>38</v>
      </c>
      <c r="E48" s="36"/>
      <c r="F48" s="37"/>
      <c r="G48" s="36"/>
      <c r="H48" s="37"/>
      <c r="I48" s="38"/>
      <c r="J48" s="37"/>
      <c r="K48" s="38"/>
      <c r="L48" s="37"/>
      <c r="M48" s="38"/>
      <c r="N48" s="37"/>
      <c r="O48" s="38"/>
      <c r="P48" s="37"/>
      <c r="Q48" s="39"/>
      <c r="R48" s="606"/>
      <c r="S48" s="588"/>
      <c r="T48" s="586"/>
      <c r="U48" s="586"/>
      <c r="V48" s="586"/>
      <c r="W48" s="586"/>
      <c r="X48" s="586"/>
      <c r="Y48" s="1"/>
      <c r="Z48" s="1"/>
      <c r="AA48" s="1"/>
      <c r="AB48" s="1"/>
    </row>
    <row r="49" spans="1:28" ht="31.5" customHeight="1">
      <c r="A49" s="245"/>
      <c r="B49" s="580"/>
      <c r="C49" s="580"/>
      <c r="D49" s="282" t="s">
        <v>39</v>
      </c>
      <c r="E49" s="40"/>
      <c r="F49" s="41" t="str">
        <f>IF(F47+F48=0,"",F47+F48)</f>
        <v/>
      </c>
      <c r="G49" s="40"/>
      <c r="H49" s="41" t="str">
        <f t="shared" ref="H49:Q49" si="15">IF(H47+H48=0,"",H47+H48)</f>
        <v/>
      </c>
      <c r="I49" s="42" t="str">
        <f t="shared" si="15"/>
        <v/>
      </c>
      <c r="J49" s="41" t="str">
        <f t="shared" si="15"/>
        <v/>
      </c>
      <c r="K49" s="43" t="str">
        <f t="shared" si="15"/>
        <v/>
      </c>
      <c r="L49" s="41" t="str">
        <f t="shared" si="15"/>
        <v/>
      </c>
      <c r="M49" s="42" t="str">
        <f t="shared" si="15"/>
        <v/>
      </c>
      <c r="N49" s="41" t="str">
        <f t="shared" si="15"/>
        <v/>
      </c>
      <c r="O49" s="42" t="str">
        <f t="shared" si="15"/>
        <v/>
      </c>
      <c r="P49" s="41" t="str">
        <f t="shared" si="15"/>
        <v/>
      </c>
      <c r="Q49" s="44" t="str">
        <f t="shared" si="15"/>
        <v/>
      </c>
      <c r="R49" s="509"/>
      <c r="S49" s="499"/>
      <c r="T49" s="499"/>
      <c r="U49" s="499"/>
      <c r="V49" s="499"/>
      <c r="W49" s="499"/>
      <c r="X49" s="499"/>
      <c r="Y49" s="1"/>
      <c r="Z49" s="1"/>
      <c r="AA49" s="1"/>
      <c r="AB49" s="1"/>
    </row>
    <row r="50" spans="1:28" ht="30" customHeight="1">
      <c r="A50" s="245"/>
      <c r="B50" s="507" t="s">
        <v>40</v>
      </c>
      <c r="C50" s="607"/>
      <c r="D50" s="280" t="s">
        <v>37</v>
      </c>
      <c r="E50" s="32"/>
      <c r="F50" s="33"/>
      <c r="G50" s="32"/>
      <c r="H50" s="33"/>
      <c r="I50" s="34"/>
      <c r="J50" s="33"/>
      <c r="K50" s="34"/>
      <c r="L50" s="33"/>
      <c r="M50" s="34"/>
      <c r="N50" s="33"/>
      <c r="O50" s="34"/>
      <c r="P50" s="33"/>
      <c r="Q50" s="35"/>
      <c r="R50" s="586"/>
      <c r="S50" s="586"/>
      <c r="T50" s="586"/>
      <c r="U50" s="586"/>
      <c r="V50" s="586"/>
      <c r="W50" s="586"/>
      <c r="X50" s="586"/>
      <c r="Y50" s="1"/>
      <c r="Z50" s="1"/>
      <c r="AA50" s="1"/>
      <c r="AB50" s="1"/>
    </row>
    <row r="51" spans="1:28" ht="15.75" customHeight="1">
      <c r="A51" s="245"/>
      <c r="B51" s="603"/>
      <c r="C51" s="580"/>
      <c r="D51" s="281" t="s">
        <v>38</v>
      </c>
      <c r="E51" s="36"/>
      <c r="F51" s="283"/>
      <c r="G51" s="36"/>
      <c r="H51" s="283"/>
      <c r="I51" s="38"/>
      <c r="J51" s="283"/>
      <c r="K51" s="38"/>
      <c r="L51" s="283"/>
      <c r="M51" s="38"/>
      <c r="N51" s="283"/>
      <c r="O51" s="38"/>
      <c r="P51" s="283"/>
      <c r="Q51" s="39"/>
      <c r="R51" s="1"/>
      <c r="S51" s="1"/>
      <c r="T51" s="1"/>
      <c r="U51" s="1"/>
      <c r="V51" s="1"/>
      <c r="W51" s="1"/>
      <c r="X51" s="1"/>
      <c r="Y51" s="1"/>
      <c r="Z51" s="1"/>
      <c r="AA51" s="1"/>
      <c r="AB51" s="1"/>
    </row>
    <row r="52" spans="1:28" ht="15.75" customHeight="1">
      <c r="A52" s="245"/>
      <c r="B52" s="605"/>
      <c r="C52" s="608"/>
      <c r="D52" s="282" t="s">
        <v>39</v>
      </c>
      <c r="E52" s="40" t="str">
        <f t="shared" ref="E52:Q52" si="16">IF(E50+E51=0,"",E50+E51)</f>
        <v/>
      </c>
      <c r="F52" s="41" t="str">
        <f t="shared" si="16"/>
        <v/>
      </c>
      <c r="G52" s="40" t="str">
        <f t="shared" si="16"/>
        <v/>
      </c>
      <c r="H52" s="41" t="str">
        <f t="shared" si="16"/>
        <v/>
      </c>
      <c r="I52" s="42" t="str">
        <f t="shared" si="16"/>
        <v/>
      </c>
      <c r="J52" s="41" t="str">
        <f t="shared" si="16"/>
        <v/>
      </c>
      <c r="K52" s="42" t="str">
        <f t="shared" si="16"/>
        <v/>
      </c>
      <c r="L52" s="41" t="str">
        <f t="shared" si="16"/>
        <v/>
      </c>
      <c r="M52" s="42" t="str">
        <f t="shared" si="16"/>
        <v/>
      </c>
      <c r="N52" s="41" t="str">
        <f t="shared" si="16"/>
        <v/>
      </c>
      <c r="O52" s="42" t="str">
        <f t="shared" si="16"/>
        <v/>
      </c>
      <c r="P52" s="41" t="str">
        <f t="shared" si="16"/>
        <v/>
      </c>
      <c r="Q52" s="44" t="str">
        <f t="shared" si="16"/>
        <v/>
      </c>
      <c r="R52" s="1"/>
      <c r="S52" s="1"/>
      <c r="T52" s="1"/>
      <c r="U52" s="1"/>
      <c r="V52" s="1"/>
      <c r="W52" s="1"/>
      <c r="X52" s="1"/>
      <c r="Y52" s="1"/>
      <c r="Z52" s="1"/>
      <c r="AA52" s="1"/>
      <c r="AB52" s="1"/>
    </row>
    <row r="53" spans="1:28"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5.75" customHeight="1">
      <c r="A56" s="284"/>
      <c r="B56" s="285" t="s">
        <v>41</v>
      </c>
      <c r="C56" s="286" t="s">
        <v>42</v>
      </c>
      <c r="D56" s="286"/>
      <c r="E56" s="286"/>
      <c r="F56" s="286"/>
      <c r="G56" s="286"/>
      <c r="H56" s="286"/>
      <c r="I56" s="286"/>
      <c r="J56" s="286"/>
      <c r="K56" s="286"/>
      <c r="L56" s="286"/>
      <c r="M56" s="286"/>
      <c r="N56" s="286"/>
      <c r="O56" s="286"/>
      <c r="P56" s="286"/>
      <c r="Q56" s="286"/>
      <c r="R56" s="287"/>
      <c r="S56" s="287"/>
      <c r="T56" s="287"/>
      <c r="U56" s="287"/>
      <c r="V56" s="287"/>
      <c r="W56" s="287"/>
      <c r="X56" s="287"/>
      <c r="Y56" s="1"/>
      <c r="Z56" s="1"/>
      <c r="AA56" s="1"/>
      <c r="AB56" s="1"/>
    </row>
    <row r="57" spans="1:28" ht="15.75" customHeight="1">
      <c r="A57" s="288" t="s">
        <v>43</v>
      </c>
      <c r="B57" s="289" t="s">
        <v>11</v>
      </c>
      <c r="C57" s="288" t="s">
        <v>12</v>
      </c>
      <c r="D57" s="290"/>
      <c r="E57" s="291">
        <v>2019</v>
      </c>
      <c r="F57" s="291">
        <v>2018</v>
      </c>
      <c r="G57" s="291">
        <v>2019</v>
      </c>
      <c r="H57" s="291">
        <v>2018</v>
      </c>
      <c r="I57" s="291">
        <v>2017</v>
      </c>
      <c r="J57" s="291">
        <v>2016</v>
      </c>
      <c r="K57" s="291">
        <v>2015</v>
      </c>
      <c r="L57" s="291">
        <v>2014</v>
      </c>
      <c r="M57" s="291">
        <v>2013</v>
      </c>
      <c r="N57" s="291">
        <v>2012</v>
      </c>
      <c r="O57" s="291">
        <v>2011</v>
      </c>
      <c r="P57" s="291">
        <v>2010</v>
      </c>
      <c r="Q57" s="291">
        <v>2009</v>
      </c>
      <c r="R57" s="2" t="s">
        <v>3</v>
      </c>
      <c r="S57" s="2" t="s">
        <v>4</v>
      </c>
      <c r="T57" s="2" t="s">
        <v>5</v>
      </c>
      <c r="U57" s="2" t="s">
        <v>6</v>
      </c>
      <c r="V57" s="2" t="s">
        <v>7</v>
      </c>
      <c r="W57" s="2" t="s">
        <v>8</v>
      </c>
      <c r="X57" s="2" t="s">
        <v>9</v>
      </c>
      <c r="Y57" s="1"/>
      <c r="Z57" s="1"/>
      <c r="AA57" s="1"/>
      <c r="AB57" s="1"/>
    </row>
    <row r="58" spans="1:28" ht="15.75" customHeight="1">
      <c r="A58" s="500" t="s">
        <v>44</v>
      </c>
      <c r="B58" s="469" t="s">
        <v>45</v>
      </c>
      <c r="C58" s="470"/>
      <c r="D58" s="292" t="s">
        <v>14</v>
      </c>
      <c r="E58" s="45"/>
      <c r="F58" s="46"/>
      <c r="G58" s="45"/>
      <c r="H58" s="46"/>
      <c r="I58" s="45"/>
      <c r="J58" s="46"/>
      <c r="K58" s="45"/>
      <c r="L58" s="46"/>
      <c r="M58" s="45"/>
      <c r="N58" s="46"/>
      <c r="O58" s="45"/>
      <c r="P58" s="46"/>
      <c r="Q58" s="45"/>
      <c r="R58" s="464"/>
      <c r="S58" s="463"/>
      <c r="T58" s="463"/>
      <c r="U58" s="463"/>
      <c r="V58" s="463"/>
      <c r="W58" s="463"/>
      <c r="X58" s="464"/>
      <c r="Y58" s="1"/>
      <c r="Z58" s="1"/>
      <c r="AA58" s="1"/>
      <c r="AB58" s="1"/>
    </row>
    <row r="59" spans="1:28" ht="15.75" customHeight="1">
      <c r="A59" s="580"/>
      <c r="B59" s="581"/>
      <c r="C59" s="582"/>
      <c r="D59" s="293" t="s">
        <v>19</v>
      </c>
      <c r="E59" s="47"/>
      <c r="F59" s="48"/>
      <c r="G59" s="47"/>
      <c r="H59" s="48"/>
      <c r="I59" s="47"/>
      <c r="J59" s="48"/>
      <c r="K59" s="47"/>
      <c r="L59" s="48"/>
      <c r="M59" s="47"/>
      <c r="N59" s="48"/>
      <c r="O59" s="47"/>
      <c r="P59" s="48"/>
      <c r="Q59" s="47"/>
      <c r="R59" s="604"/>
      <c r="S59" s="609"/>
      <c r="T59" s="609"/>
      <c r="U59" s="609"/>
      <c r="V59" s="609"/>
      <c r="W59" s="609"/>
      <c r="X59" s="604"/>
      <c r="Y59" s="1"/>
      <c r="Z59" s="1"/>
      <c r="AA59" s="1"/>
      <c r="AB59" s="1"/>
    </row>
    <row r="60" spans="1:28" ht="15.75" customHeight="1">
      <c r="A60" s="608"/>
      <c r="B60" s="584"/>
      <c r="C60" s="585"/>
      <c r="D60" s="294" t="s">
        <v>20</v>
      </c>
      <c r="E60" s="49" t="str">
        <f t="shared" ref="E60:Q60" si="17">IF(E58+E59=0,"",E58+E59)</f>
        <v/>
      </c>
      <c r="F60" s="50" t="str">
        <f t="shared" si="17"/>
        <v/>
      </c>
      <c r="G60" s="49" t="str">
        <f t="shared" si="17"/>
        <v/>
      </c>
      <c r="H60" s="50" t="str">
        <f t="shared" si="17"/>
        <v/>
      </c>
      <c r="I60" s="49" t="str">
        <f t="shared" si="17"/>
        <v/>
      </c>
      <c r="J60" s="50" t="str">
        <f t="shared" si="17"/>
        <v/>
      </c>
      <c r="K60" s="49" t="str">
        <f t="shared" si="17"/>
        <v/>
      </c>
      <c r="L60" s="50" t="str">
        <f t="shared" si="17"/>
        <v/>
      </c>
      <c r="M60" s="49" t="str">
        <f t="shared" si="17"/>
        <v/>
      </c>
      <c r="N60" s="50" t="str">
        <f t="shared" si="17"/>
        <v/>
      </c>
      <c r="O60" s="49" t="str">
        <f t="shared" si="17"/>
        <v/>
      </c>
      <c r="P60" s="50" t="str">
        <f t="shared" si="17"/>
        <v/>
      </c>
      <c r="Q60" s="49" t="str">
        <f t="shared" si="17"/>
        <v/>
      </c>
      <c r="R60" s="604"/>
      <c r="S60" s="609"/>
      <c r="T60" s="609"/>
      <c r="U60" s="609"/>
      <c r="V60" s="609"/>
      <c r="W60" s="609"/>
      <c r="X60" s="604"/>
      <c r="Y60" s="1"/>
      <c r="Z60" s="1"/>
      <c r="AA60" s="1"/>
      <c r="AB60" s="1"/>
    </row>
    <row r="61" spans="1:28" ht="15.75" customHeight="1">
      <c r="A61" s="500" t="s">
        <v>46</v>
      </c>
      <c r="B61" s="471" t="s">
        <v>47</v>
      </c>
      <c r="C61" s="470"/>
      <c r="D61" s="292" t="s">
        <v>14</v>
      </c>
      <c r="E61" s="45"/>
      <c r="F61" s="46"/>
      <c r="G61" s="45"/>
      <c r="H61" s="46"/>
      <c r="I61" s="45"/>
      <c r="J61" s="46"/>
      <c r="K61" s="45"/>
      <c r="L61" s="46"/>
      <c r="M61" s="45"/>
      <c r="N61" s="46"/>
      <c r="O61" s="45"/>
      <c r="P61" s="46"/>
      <c r="Q61" s="45"/>
      <c r="R61" s="464"/>
      <c r="S61" s="463"/>
      <c r="T61" s="463"/>
      <c r="U61" s="463"/>
      <c r="V61" s="463"/>
      <c r="W61" s="463"/>
      <c r="X61" s="464"/>
      <c r="Y61" s="1"/>
      <c r="Z61" s="1"/>
      <c r="AA61" s="1"/>
      <c r="AB61" s="1"/>
    </row>
    <row r="62" spans="1:28" ht="15.75" customHeight="1">
      <c r="A62" s="580"/>
      <c r="B62" s="580"/>
      <c r="C62" s="582"/>
      <c r="D62" s="293" t="s">
        <v>19</v>
      </c>
      <c r="E62" s="47"/>
      <c r="F62" s="48"/>
      <c r="G62" s="47"/>
      <c r="H62" s="48"/>
      <c r="I62" s="47"/>
      <c r="J62" s="48"/>
      <c r="K62" s="47"/>
      <c r="L62" s="48"/>
      <c r="M62" s="47"/>
      <c r="N62" s="48"/>
      <c r="O62" s="47"/>
      <c r="P62" s="48"/>
      <c r="Q62" s="47"/>
      <c r="R62" s="604"/>
      <c r="S62" s="609"/>
      <c r="T62" s="609"/>
      <c r="U62" s="609"/>
      <c r="V62" s="609"/>
      <c r="W62" s="609"/>
      <c r="X62" s="604"/>
      <c r="Y62" s="1"/>
      <c r="Z62" s="1"/>
      <c r="AA62" s="1"/>
      <c r="AB62" s="1"/>
    </row>
    <row r="63" spans="1:28" ht="15.75" customHeight="1">
      <c r="A63" s="608"/>
      <c r="B63" s="608"/>
      <c r="C63" s="585"/>
      <c r="D63" s="294" t="s">
        <v>20</v>
      </c>
      <c r="E63" s="49" t="str">
        <f t="shared" ref="E63:Q63" si="18">IF(E61+E62=0,"",E61+E62)</f>
        <v/>
      </c>
      <c r="F63" s="50" t="str">
        <f t="shared" si="18"/>
        <v/>
      </c>
      <c r="G63" s="49" t="str">
        <f t="shared" si="18"/>
        <v/>
      </c>
      <c r="H63" s="50" t="str">
        <f t="shared" si="18"/>
        <v/>
      </c>
      <c r="I63" s="49" t="str">
        <f t="shared" si="18"/>
        <v/>
      </c>
      <c r="J63" s="50" t="str">
        <f t="shared" si="18"/>
        <v/>
      </c>
      <c r="K63" s="49" t="str">
        <f t="shared" si="18"/>
        <v/>
      </c>
      <c r="L63" s="50" t="str">
        <f t="shared" si="18"/>
        <v/>
      </c>
      <c r="M63" s="49" t="str">
        <f t="shared" si="18"/>
        <v/>
      </c>
      <c r="N63" s="50" t="str">
        <f t="shared" si="18"/>
        <v/>
      </c>
      <c r="O63" s="49" t="str">
        <f t="shared" si="18"/>
        <v/>
      </c>
      <c r="P63" s="50" t="str">
        <f t="shared" si="18"/>
        <v/>
      </c>
      <c r="Q63" s="49" t="str">
        <f t="shared" si="18"/>
        <v/>
      </c>
      <c r="R63" s="604"/>
      <c r="S63" s="610"/>
      <c r="T63" s="610"/>
      <c r="U63" s="610"/>
      <c r="V63" s="610"/>
      <c r="W63" s="610"/>
      <c r="X63" s="604"/>
      <c r="Y63" s="1"/>
      <c r="Z63" s="1"/>
      <c r="AA63" s="1"/>
      <c r="AB63" s="1"/>
    </row>
    <row r="64" spans="1:28" ht="15.75" customHeight="1">
      <c r="A64" s="500" t="s">
        <v>48</v>
      </c>
      <c r="B64" s="471" t="s">
        <v>49</v>
      </c>
      <c r="C64" s="470"/>
      <c r="D64" s="292" t="s">
        <v>14</v>
      </c>
      <c r="E64" s="45"/>
      <c r="F64" s="46"/>
      <c r="G64" s="45"/>
      <c r="H64" s="46"/>
      <c r="I64" s="45"/>
      <c r="J64" s="46"/>
      <c r="K64" s="45"/>
      <c r="L64" s="46"/>
      <c r="M64" s="45"/>
      <c r="N64" s="46"/>
      <c r="O64" s="45"/>
      <c r="P64" s="46"/>
      <c r="Q64" s="45"/>
      <c r="R64" s="464"/>
      <c r="S64" s="463"/>
      <c r="T64" s="463"/>
      <c r="U64" s="463"/>
      <c r="V64" s="463"/>
      <c r="W64" s="463"/>
      <c r="X64" s="464"/>
      <c r="Y64" s="1"/>
      <c r="Z64" s="1"/>
      <c r="AA64" s="1"/>
      <c r="AB64" s="1"/>
    </row>
    <row r="65" spans="1:28" ht="15.75" customHeight="1">
      <c r="A65" s="580"/>
      <c r="B65" s="580"/>
      <c r="C65" s="582"/>
      <c r="D65" s="293" t="s">
        <v>19</v>
      </c>
      <c r="E65" s="47"/>
      <c r="F65" s="48"/>
      <c r="G65" s="47"/>
      <c r="H65" s="48"/>
      <c r="I65" s="47"/>
      <c r="J65" s="48"/>
      <c r="K65" s="47"/>
      <c r="L65" s="48"/>
      <c r="M65" s="47"/>
      <c r="N65" s="48"/>
      <c r="O65" s="47"/>
      <c r="P65" s="48"/>
      <c r="Q65" s="47"/>
      <c r="R65" s="604"/>
      <c r="S65" s="609"/>
      <c r="T65" s="609"/>
      <c r="U65" s="609"/>
      <c r="V65" s="609"/>
      <c r="W65" s="609"/>
      <c r="X65" s="604"/>
      <c r="Y65" s="1"/>
      <c r="Z65" s="1"/>
      <c r="AA65" s="1"/>
      <c r="AB65" s="1"/>
    </row>
    <row r="66" spans="1:28" ht="15.75" customHeight="1">
      <c r="A66" s="608"/>
      <c r="B66" s="608"/>
      <c r="C66" s="585"/>
      <c r="D66" s="294" t="s">
        <v>20</v>
      </c>
      <c r="E66" s="49" t="str">
        <f t="shared" ref="E66:Q66" si="19">IF(E64+E65=0,"",E64+E65)</f>
        <v/>
      </c>
      <c r="F66" s="50" t="str">
        <f t="shared" si="19"/>
        <v/>
      </c>
      <c r="G66" s="49" t="str">
        <f t="shared" si="19"/>
        <v/>
      </c>
      <c r="H66" s="50" t="str">
        <f t="shared" si="19"/>
        <v/>
      </c>
      <c r="I66" s="49" t="str">
        <f t="shared" si="19"/>
        <v/>
      </c>
      <c r="J66" s="50" t="str">
        <f t="shared" si="19"/>
        <v/>
      </c>
      <c r="K66" s="49" t="str">
        <f t="shared" si="19"/>
        <v/>
      </c>
      <c r="L66" s="50" t="str">
        <f t="shared" si="19"/>
        <v/>
      </c>
      <c r="M66" s="49" t="str">
        <f t="shared" si="19"/>
        <v/>
      </c>
      <c r="N66" s="50" t="str">
        <f t="shared" si="19"/>
        <v/>
      </c>
      <c r="O66" s="49" t="str">
        <f t="shared" si="19"/>
        <v/>
      </c>
      <c r="P66" s="50" t="str">
        <f t="shared" si="19"/>
        <v/>
      </c>
      <c r="Q66" s="49" t="str">
        <f t="shared" si="19"/>
        <v/>
      </c>
      <c r="R66" s="606"/>
      <c r="S66" s="610"/>
      <c r="T66" s="610"/>
      <c r="U66" s="610"/>
      <c r="V66" s="610"/>
      <c r="W66" s="610"/>
      <c r="X66" s="604"/>
      <c r="Y66" s="1"/>
      <c r="Z66" s="1"/>
      <c r="AA66" s="1"/>
      <c r="AB66" s="1"/>
    </row>
    <row r="67" spans="1:28" ht="15.75" customHeight="1">
      <c r="A67" s="500" t="s">
        <v>50</v>
      </c>
      <c r="B67" s="471" t="s">
        <v>51</v>
      </c>
      <c r="C67" s="470"/>
      <c r="D67" s="292" t="s">
        <v>14</v>
      </c>
      <c r="E67" s="45"/>
      <c r="F67" s="46"/>
      <c r="G67" s="45"/>
      <c r="H67" s="46"/>
      <c r="I67" s="45"/>
      <c r="J67" s="46"/>
      <c r="K67" s="45"/>
      <c r="L67" s="46"/>
      <c r="M67" s="45"/>
      <c r="N67" s="46"/>
      <c r="O67" s="45"/>
      <c r="P67" s="46"/>
      <c r="Q67" s="45"/>
      <c r="R67" s="464"/>
      <c r="S67" s="466"/>
      <c r="T67" s="466"/>
      <c r="U67" s="466"/>
      <c r="V67" s="466"/>
      <c r="W67" s="466"/>
      <c r="X67" s="464"/>
      <c r="Y67" s="1"/>
      <c r="Z67" s="1"/>
      <c r="AA67" s="1"/>
      <c r="AB67" s="1"/>
    </row>
    <row r="68" spans="1:28" ht="15.75" customHeight="1">
      <c r="A68" s="580"/>
      <c r="B68" s="580"/>
      <c r="C68" s="582"/>
      <c r="D68" s="293" t="s">
        <v>19</v>
      </c>
      <c r="E68" s="47"/>
      <c r="F68" s="48"/>
      <c r="G68" s="47"/>
      <c r="H68" s="48"/>
      <c r="I68" s="47"/>
      <c r="J68" s="48"/>
      <c r="K68" s="47"/>
      <c r="L68" s="48"/>
      <c r="M68" s="47"/>
      <c r="N68" s="48"/>
      <c r="O68" s="47"/>
      <c r="P68" s="48"/>
      <c r="Q68" s="47"/>
      <c r="R68" s="604"/>
      <c r="S68" s="609"/>
      <c r="T68" s="609"/>
      <c r="U68" s="609"/>
      <c r="V68" s="609"/>
      <c r="W68" s="609"/>
      <c r="X68" s="604"/>
      <c r="Y68" s="1"/>
      <c r="Z68" s="1"/>
      <c r="AA68" s="1"/>
      <c r="AB68" s="1"/>
    </row>
    <row r="69" spans="1:28" ht="15.75" customHeight="1">
      <c r="A69" s="608"/>
      <c r="B69" s="608"/>
      <c r="C69" s="585"/>
      <c r="D69" s="294" t="s">
        <v>20</v>
      </c>
      <c r="E69" s="49" t="str">
        <f t="shared" ref="E69:Q69" si="20">IF(E67+E68=0,"",E67+E68)</f>
        <v/>
      </c>
      <c r="F69" s="50" t="str">
        <f t="shared" si="20"/>
        <v/>
      </c>
      <c r="G69" s="49" t="str">
        <f t="shared" si="20"/>
        <v/>
      </c>
      <c r="H69" s="50" t="str">
        <f t="shared" si="20"/>
        <v/>
      </c>
      <c r="I69" s="49" t="str">
        <f t="shared" si="20"/>
        <v/>
      </c>
      <c r="J69" s="50" t="str">
        <f t="shared" si="20"/>
        <v/>
      </c>
      <c r="K69" s="49" t="str">
        <f t="shared" si="20"/>
        <v/>
      </c>
      <c r="L69" s="50" t="str">
        <f t="shared" si="20"/>
        <v/>
      </c>
      <c r="M69" s="49" t="str">
        <f t="shared" si="20"/>
        <v/>
      </c>
      <c r="N69" s="50" t="str">
        <f t="shared" si="20"/>
        <v/>
      </c>
      <c r="O69" s="49" t="str">
        <f t="shared" si="20"/>
        <v/>
      </c>
      <c r="P69" s="50" t="str">
        <f t="shared" si="20"/>
        <v/>
      </c>
      <c r="Q69" s="49" t="str">
        <f t="shared" si="20"/>
        <v/>
      </c>
      <c r="R69" s="606"/>
      <c r="S69" s="609"/>
      <c r="T69" s="609"/>
      <c r="U69" s="609"/>
      <c r="V69" s="609"/>
      <c r="W69" s="609"/>
      <c r="X69" s="606"/>
      <c r="Y69" s="1"/>
      <c r="Z69" s="1"/>
      <c r="AA69" s="1"/>
      <c r="AB69" s="1"/>
    </row>
    <row r="70" spans="1:28" ht="15.75" customHeight="1">
      <c r="A70" s="500" t="s">
        <v>52</v>
      </c>
      <c r="B70" s="471" t="s">
        <v>53</v>
      </c>
      <c r="C70" s="470"/>
      <c r="D70" s="292" t="s">
        <v>14</v>
      </c>
      <c r="E70" s="45"/>
      <c r="F70" s="46"/>
      <c r="G70" s="45"/>
      <c r="H70" s="46"/>
      <c r="I70" s="45"/>
      <c r="J70" s="46"/>
      <c r="K70" s="45"/>
      <c r="L70" s="46"/>
      <c r="M70" s="45"/>
      <c r="N70" s="46"/>
      <c r="O70" s="45"/>
      <c r="P70" s="46"/>
      <c r="Q70" s="45"/>
      <c r="R70" s="465"/>
      <c r="S70" s="463"/>
      <c r="T70" s="463"/>
      <c r="U70" s="463"/>
      <c r="V70" s="463"/>
      <c r="W70" s="463"/>
      <c r="X70" s="465"/>
      <c r="Y70" s="1"/>
      <c r="Z70" s="1"/>
      <c r="AA70" s="1"/>
      <c r="AB70" s="1"/>
    </row>
    <row r="71" spans="1:28" ht="15.75" customHeight="1">
      <c r="A71" s="580"/>
      <c r="B71" s="580"/>
      <c r="C71" s="582"/>
      <c r="D71" s="293" t="s">
        <v>19</v>
      </c>
      <c r="E71" s="47"/>
      <c r="F71" s="48"/>
      <c r="G71" s="47"/>
      <c r="H71" s="48"/>
      <c r="I71" s="47"/>
      <c r="J71" s="48"/>
      <c r="K71" s="47"/>
      <c r="L71" s="48"/>
      <c r="M71" s="47"/>
      <c r="N71" s="48"/>
      <c r="O71" s="47"/>
      <c r="P71" s="48"/>
      <c r="Q71" s="47"/>
      <c r="R71" s="604"/>
      <c r="S71" s="609"/>
      <c r="T71" s="609"/>
      <c r="U71" s="609"/>
      <c r="V71" s="609"/>
      <c r="W71" s="609"/>
      <c r="X71" s="604"/>
      <c r="Y71" s="1"/>
      <c r="Z71" s="1"/>
      <c r="AA71" s="1"/>
      <c r="AB71" s="1"/>
    </row>
    <row r="72" spans="1:28" ht="15.75" customHeight="1">
      <c r="A72" s="608"/>
      <c r="B72" s="608"/>
      <c r="C72" s="585"/>
      <c r="D72" s="294" t="s">
        <v>20</v>
      </c>
      <c r="E72" s="49" t="str">
        <f t="shared" ref="E72:Q72" si="21">IF(E70+E71=0,"",E70+E71)</f>
        <v/>
      </c>
      <c r="F72" s="50" t="str">
        <f t="shared" si="21"/>
        <v/>
      </c>
      <c r="G72" s="49" t="str">
        <f t="shared" si="21"/>
        <v/>
      </c>
      <c r="H72" s="50" t="str">
        <f t="shared" si="21"/>
        <v/>
      </c>
      <c r="I72" s="49" t="str">
        <f t="shared" si="21"/>
        <v/>
      </c>
      <c r="J72" s="50" t="str">
        <f t="shared" si="21"/>
        <v/>
      </c>
      <c r="K72" s="49" t="str">
        <f t="shared" si="21"/>
        <v/>
      </c>
      <c r="L72" s="50" t="str">
        <f t="shared" si="21"/>
        <v/>
      </c>
      <c r="M72" s="49" t="str">
        <f t="shared" si="21"/>
        <v/>
      </c>
      <c r="N72" s="50" t="str">
        <f t="shared" si="21"/>
        <v/>
      </c>
      <c r="O72" s="49" t="str">
        <f t="shared" si="21"/>
        <v/>
      </c>
      <c r="P72" s="50" t="str">
        <f t="shared" si="21"/>
        <v/>
      </c>
      <c r="Q72" s="49" t="str">
        <f t="shared" si="21"/>
        <v/>
      </c>
      <c r="R72" s="604"/>
      <c r="S72" s="610"/>
      <c r="T72" s="610"/>
      <c r="U72" s="610"/>
      <c r="V72" s="610"/>
      <c r="W72" s="610"/>
      <c r="X72" s="604"/>
      <c r="Y72" s="1"/>
      <c r="Z72" s="1"/>
      <c r="AA72" s="1"/>
      <c r="AB72" s="1"/>
    </row>
    <row r="73" spans="1:28" ht="15.75" customHeight="1">
      <c r="A73" s="500" t="s">
        <v>54</v>
      </c>
      <c r="B73" s="471" t="s">
        <v>55</v>
      </c>
      <c r="C73" s="470"/>
      <c r="D73" s="292" t="s">
        <v>14</v>
      </c>
      <c r="E73" s="45"/>
      <c r="F73" s="46"/>
      <c r="G73" s="45"/>
      <c r="H73" s="46"/>
      <c r="I73" s="45"/>
      <c r="J73" s="46"/>
      <c r="K73" s="45"/>
      <c r="L73" s="46"/>
      <c r="M73" s="45"/>
      <c r="N73" s="46"/>
      <c r="O73" s="45"/>
      <c r="P73" s="46"/>
      <c r="Q73" s="45"/>
      <c r="R73" s="464"/>
      <c r="S73" s="466"/>
      <c r="T73" s="466"/>
      <c r="U73" s="466"/>
      <c r="V73" s="466"/>
      <c r="W73" s="466"/>
      <c r="X73" s="464"/>
      <c r="Y73" s="1"/>
      <c r="Z73" s="1"/>
      <c r="AA73" s="1"/>
      <c r="AB73" s="1"/>
    </row>
    <row r="74" spans="1:28" ht="15.75" customHeight="1">
      <c r="A74" s="580"/>
      <c r="B74" s="580"/>
      <c r="C74" s="582"/>
      <c r="D74" s="293" t="s">
        <v>19</v>
      </c>
      <c r="E74" s="47"/>
      <c r="F74" s="48"/>
      <c r="G74" s="47"/>
      <c r="H74" s="48"/>
      <c r="I74" s="47"/>
      <c r="J74" s="48"/>
      <c r="K74" s="47"/>
      <c r="L74" s="48"/>
      <c r="M74" s="47"/>
      <c r="N74" s="48"/>
      <c r="O74" s="47"/>
      <c r="P74" s="48"/>
      <c r="Q74" s="47"/>
      <c r="R74" s="604"/>
      <c r="S74" s="609"/>
      <c r="T74" s="609"/>
      <c r="U74" s="609"/>
      <c r="V74" s="609"/>
      <c r="W74" s="609"/>
      <c r="X74" s="604"/>
      <c r="Y74" s="1"/>
      <c r="Z74" s="1"/>
      <c r="AA74" s="1"/>
      <c r="AB74" s="1"/>
    </row>
    <row r="75" spans="1:28" ht="15.75" customHeight="1">
      <c r="A75" s="608"/>
      <c r="B75" s="608"/>
      <c r="C75" s="585"/>
      <c r="D75" s="294" t="s">
        <v>20</v>
      </c>
      <c r="E75" s="49" t="str">
        <f t="shared" ref="E75:Q75" si="22">IF(E73+E74=0,"",E73+E74)</f>
        <v/>
      </c>
      <c r="F75" s="50" t="str">
        <f t="shared" si="22"/>
        <v/>
      </c>
      <c r="G75" s="49" t="str">
        <f t="shared" si="22"/>
        <v/>
      </c>
      <c r="H75" s="50" t="str">
        <f t="shared" si="22"/>
        <v/>
      </c>
      <c r="I75" s="49" t="str">
        <f t="shared" si="22"/>
        <v/>
      </c>
      <c r="J75" s="50" t="str">
        <f t="shared" si="22"/>
        <v/>
      </c>
      <c r="K75" s="49" t="str">
        <f t="shared" si="22"/>
        <v/>
      </c>
      <c r="L75" s="50" t="str">
        <f t="shared" si="22"/>
        <v/>
      </c>
      <c r="M75" s="49" t="str">
        <f t="shared" si="22"/>
        <v/>
      </c>
      <c r="N75" s="50" t="str">
        <f t="shared" si="22"/>
        <v/>
      </c>
      <c r="O75" s="49" t="str">
        <f t="shared" si="22"/>
        <v/>
      </c>
      <c r="P75" s="50" t="str">
        <f t="shared" si="22"/>
        <v/>
      </c>
      <c r="Q75" s="49" t="str">
        <f t="shared" si="22"/>
        <v/>
      </c>
      <c r="R75" s="606"/>
      <c r="S75" s="609"/>
      <c r="T75" s="609"/>
      <c r="U75" s="609"/>
      <c r="V75" s="609"/>
      <c r="W75" s="609"/>
      <c r="X75" s="606"/>
      <c r="Y75" s="1"/>
      <c r="Z75" s="1"/>
      <c r="AA75" s="1"/>
      <c r="AB75" s="1"/>
    </row>
    <row r="76" spans="1:28" ht="15.75" customHeight="1">
      <c r="A76" s="500" t="s">
        <v>56</v>
      </c>
      <c r="B76" s="471" t="s">
        <v>57</v>
      </c>
      <c r="C76" s="470"/>
      <c r="D76" s="292" t="s">
        <v>14</v>
      </c>
      <c r="E76" s="45"/>
      <c r="F76" s="46"/>
      <c r="G76" s="45"/>
      <c r="H76" s="46"/>
      <c r="I76" s="45"/>
      <c r="J76" s="46"/>
      <c r="K76" s="45"/>
      <c r="L76" s="46"/>
      <c r="M76" s="45"/>
      <c r="N76" s="46"/>
      <c r="O76" s="45"/>
      <c r="P76" s="46"/>
      <c r="Q76" s="45"/>
      <c r="R76" s="466"/>
      <c r="S76" s="463"/>
      <c r="T76" s="463"/>
      <c r="U76" s="463"/>
      <c r="V76" s="463"/>
      <c r="W76" s="463"/>
      <c r="X76" s="465"/>
      <c r="Y76" s="1"/>
      <c r="Z76" s="1"/>
      <c r="AA76" s="1"/>
      <c r="AB76" s="1"/>
    </row>
    <row r="77" spans="1:28" ht="15.75" customHeight="1">
      <c r="A77" s="580"/>
      <c r="B77" s="580"/>
      <c r="C77" s="582"/>
      <c r="D77" s="293" t="s">
        <v>19</v>
      </c>
      <c r="E77" s="47"/>
      <c r="F77" s="48"/>
      <c r="G77" s="47"/>
      <c r="H77" s="48"/>
      <c r="I77" s="47"/>
      <c r="J77" s="48"/>
      <c r="K77" s="47"/>
      <c r="L77" s="48"/>
      <c r="M77" s="47"/>
      <c r="N77" s="48"/>
      <c r="O77" s="47"/>
      <c r="P77" s="48"/>
      <c r="Q77" s="47"/>
      <c r="R77" s="609"/>
      <c r="S77" s="609"/>
      <c r="T77" s="609"/>
      <c r="U77" s="609"/>
      <c r="V77" s="609"/>
      <c r="W77" s="609"/>
      <c r="X77" s="604"/>
      <c r="Y77" s="1"/>
      <c r="Z77" s="1"/>
      <c r="AA77" s="1"/>
      <c r="AB77" s="1"/>
    </row>
    <row r="78" spans="1:28" ht="15.75" customHeight="1">
      <c r="A78" s="608"/>
      <c r="B78" s="608"/>
      <c r="C78" s="585"/>
      <c r="D78" s="294" t="s">
        <v>20</v>
      </c>
      <c r="E78" s="49" t="str">
        <f t="shared" ref="E78:Q78" si="23">IF(E76+E77=0,"",E76+E77)</f>
        <v/>
      </c>
      <c r="F78" s="50" t="str">
        <f t="shared" si="23"/>
        <v/>
      </c>
      <c r="G78" s="49" t="str">
        <f t="shared" si="23"/>
        <v/>
      </c>
      <c r="H78" s="50" t="str">
        <f t="shared" si="23"/>
        <v/>
      </c>
      <c r="I78" s="49" t="str">
        <f t="shared" si="23"/>
        <v/>
      </c>
      <c r="J78" s="50" t="str">
        <f t="shared" si="23"/>
        <v/>
      </c>
      <c r="K78" s="49" t="str">
        <f t="shared" si="23"/>
        <v/>
      </c>
      <c r="L78" s="50" t="str">
        <f t="shared" si="23"/>
        <v/>
      </c>
      <c r="M78" s="49" t="str">
        <f t="shared" si="23"/>
        <v/>
      </c>
      <c r="N78" s="50" t="str">
        <f t="shared" si="23"/>
        <v/>
      </c>
      <c r="O78" s="49" t="str">
        <f t="shared" si="23"/>
        <v/>
      </c>
      <c r="P78" s="50" t="str">
        <f t="shared" si="23"/>
        <v/>
      </c>
      <c r="Q78" s="49" t="str">
        <f t="shared" si="23"/>
        <v/>
      </c>
      <c r="R78" s="609"/>
      <c r="S78" s="610"/>
      <c r="T78" s="610"/>
      <c r="U78" s="610"/>
      <c r="V78" s="610"/>
      <c r="W78" s="610"/>
      <c r="X78" s="604"/>
      <c r="Y78" s="1"/>
      <c r="Z78" s="1"/>
      <c r="AA78" s="1"/>
      <c r="AB78" s="1"/>
    </row>
    <row r="79" spans="1:28" ht="15.75" customHeight="1">
      <c r="A79" s="500" t="s">
        <v>58</v>
      </c>
      <c r="B79" s="471" t="s">
        <v>59</v>
      </c>
      <c r="C79" s="470"/>
      <c r="D79" s="292" t="s">
        <v>14</v>
      </c>
      <c r="E79" s="45"/>
      <c r="F79" s="46"/>
      <c r="G79" s="45"/>
      <c r="H79" s="46"/>
      <c r="I79" s="45"/>
      <c r="J79" s="46"/>
      <c r="K79" s="45"/>
      <c r="L79" s="46"/>
      <c r="M79" s="45"/>
      <c r="N79" s="46"/>
      <c r="O79" s="45"/>
      <c r="P79" s="46"/>
      <c r="Q79" s="45"/>
      <c r="R79" s="463"/>
      <c r="S79" s="466"/>
      <c r="T79" s="466"/>
      <c r="U79" s="466"/>
      <c r="V79" s="466"/>
      <c r="W79" s="466"/>
      <c r="X79" s="464"/>
      <c r="Y79" s="1"/>
      <c r="Z79" s="1"/>
      <c r="AA79" s="1"/>
      <c r="AB79" s="1"/>
    </row>
    <row r="80" spans="1:28" ht="15.75" customHeight="1">
      <c r="A80" s="580"/>
      <c r="B80" s="580"/>
      <c r="C80" s="582"/>
      <c r="D80" s="293" t="s">
        <v>19</v>
      </c>
      <c r="E80" s="47"/>
      <c r="F80" s="48"/>
      <c r="G80" s="47"/>
      <c r="H80" s="48"/>
      <c r="I80" s="47"/>
      <c r="J80" s="48"/>
      <c r="K80" s="47"/>
      <c r="L80" s="48"/>
      <c r="M80" s="47"/>
      <c r="N80" s="48"/>
      <c r="O80" s="47"/>
      <c r="P80" s="48"/>
      <c r="Q80" s="47"/>
      <c r="R80" s="609"/>
      <c r="S80" s="609"/>
      <c r="T80" s="609"/>
      <c r="U80" s="609"/>
      <c r="V80" s="609"/>
      <c r="W80" s="609"/>
      <c r="X80" s="604"/>
      <c r="Y80" s="1"/>
      <c r="Z80" s="1"/>
      <c r="AA80" s="1"/>
      <c r="AB80" s="1"/>
    </row>
    <row r="81" spans="1:28" ht="15.75" customHeight="1">
      <c r="A81" s="608"/>
      <c r="B81" s="608"/>
      <c r="C81" s="585"/>
      <c r="D81" s="294" t="s">
        <v>20</v>
      </c>
      <c r="E81" s="49" t="str">
        <f t="shared" ref="E81:Q81" si="24">IF(E79+E80=0,"",E79+E80)</f>
        <v/>
      </c>
      <c r="F81" s="50" t="str">
        <f t="shared" si="24"/>
        <v/>
      </c>
      <c r="G81" s="49" t="str">
        <f t="shared" si="24"/>
        <v/>
      </c>
      <c r="H81" s="50" t="str">
        <f t="shared" si="24"/>
        <v/>
      </c>
      <c r="I81" s="49" t="str">
        <f t="shared" si="24"/>
        <v/>
      </c>
      <c r="J81" s="50" t="str">
        <f t="shared" si="24"/>
        <v/>
      </c>
      <c r="K81" s="49" t="str">
        <f t="shared" si="24"/>
        <v/>
      </c>
      <c r="L81" s="50" t="str">
        <f t="shared" si="24"/>
        <v/>
      </c>
      <c r="M81" s="49" t="str">
        <f t="shared" si="24"/>
        <v/>
      </c>
      <c r="N81" s="50" t="str">
        <f t="shared" si="24"/>
        <v/>
      </c>
      <c r="O81" s="49" t="str">
        <f t="shared" si="24"/>
        <v/>
      </c>
      <c r="P81" s="50" t="str">
        <f t="shared" si="24"/>
        <v/>
      </c>
      <c r="Q81" s="49" t="str">
        <f t="shared" si="24"/>
        <v/>
      </c>
      <c r="R81" s="609"/>
      <c r="S81" s="609"/>
      <c r="T81" s="609"/>
      <c r="U81" s="609"/>
      <c r="V81" s="609"/>
      <c r="W81" s="609"/>
      <c r="X81" s="606"/>
      <c r="Y81" s="1"/>
      <c r="Z81" s="1"/>
      <c r="AA81" s="1"/>
      <c r="AB81" s="1"/>
    </row>
    <row r="82" spans="1:28" ht="15.75" customHeight="1">
      <c r="A82" s="500" t="s">
        <v>60</v>
      </c>
      <c r="B82" s="471" t="s">
        <v>61</v>
      </c>
      <c r="C82" s="470"/>
      <c r="D82" s="292" t="s">
        <v>14</v>
      </c>
      <c r="E82" s="45"/>
      <c r="F82" s="46"/>
      <c r="G82" s="45"/>
      <c r="H82" s="46"/>
      <c r="I82" s="45"/>
      <c r="J82" s="46"/>
      <c r="K82" s="45"/>
      <c r="L82" s="46"/>
      <c r="M82" s="45"/>
      <c r="N82" s="46"/>
      <c r="O82" s="45"/>
      <c r="P82" s="46"/>
      <c r="Q82" s="45"/>
      <c r="R82" s="463"/>
      <c r="S82" s="464"/>
      <c r="T82" s="464"/>
      <c r="U82" s="464"/>
      <c r="V82" s="464"/>
      <c r="W82" s="464"/>
      <c r="X82" s="467"/>
      <c r="Y82" s="1"/>
      <c r="Z82" s="1"/>
      <c r="AA82" s="1"/>
      <c r="AB82" s="1"/>
    </row>
    <row r="83" spans="1:28" ht="15.75" customHeight="1">
      <c r="A83" s="580"/>
      <c r="B83" s="580"/>
      <c r="C83" s="582"/>
      <c r="D83" s="293" t="s">
        <v>19</v>
      </c>
      <c r="E83" s="47"/>
      <c r="F83" s="48"/>
      <c r="G83" s="47"/>
      <c r="H83" s="48"/>
      <c r="I83" s="47"/>
      <c r="J83" s="48"/>
      <c r="K83" s="47"/>
      <c r="L83" s="48"/>
      <c r="M83" s="47"/>
      <c r="N83" s="48"/>
      <c r="O83" s="47"/>
      <c r="P83" s="48"/>
      <c r="Q83" s="47"/>
      <c r="R83" s="609"/>
      <c r="S83" s="604"/>
      <c r="T83" s="604"/>
      <c r="U83" s="604"/>
      <c r="V83" s="604"/>
      <c r="W83" s="604"/>
      <c r="X83" s="611"/>
      <c r="Y83" s="1"/>
      <c r="Z83" s="1"/>
      <c r="AA83" s="1"/>
      <c r="AB83" s="1"/>
    </row>
    <row r="84" spans="1:28" ht="15.75" customHeight="1">
      <c r="A84" s="608"/>
      <c r="B84" s="608"/>
      <c r="C84" s="585"/>
      <c r="D84" s="294" t="s">
        <v>20</v>
      </c>
      <c r="E84" s="49" t="str">
        <f t="shared" ref="E84:Q84" si="25">IF(E82+E83=0,"",E82+E83)</f>
        <v/>
      </c>
      <c r="F84" s="50" t="str">
        <f t="shared" si="25"/>
        <v/>
      </c>
      <c r="G84" s="49" t="str">
        <f t="shared" si="25"/>
        <v/>
      </c>
      <c r="H84" s="50" t="str">
        <f t="shared" si="25"/>
        <v/>
      </c>
      <c r="I84" s="49" t="str">
        <f t="shared" si="25"/>
        <v/>
      </c>
      <c r="J84" s="50" t="str">
        <f t="shared" si="25"/>
        <v/>
      </c>
      <c r="K84" s="49" t="str">
        <f t="shared" si="25"/>
        <v/>
      </c>
      <c r="L84" s="50" t="str">
        <f t="shared" si="25"/>
        <v/>
      </c>
      <c r="M84" s="49" t="str">
        <f t="shared" si="25"/>
        <v/>
      </c>
      <c r="N84" s="50" t="str">
        <f t="shared" si="25"/>
        <v/>
      </c>
      <c r="O84" s="49" t="str">
        <f t="shared" si="25"/>
        <v/>
      </c>
      <c r="P84" s="50" t="str">
        <f t="shared" si="25"/>
        <v/>
      </c>
      <c r="Q84" s="49" t="str">
        <f t="shared" si="25"/>
        <v/>
      </c>
      <c r="R84" s="609"/>
      <c r="S84" s="606"/>
      <c r="T84" s="606"/>
      <c r="U84" s="606"/>
      <c r="V84" s="606"/>
      <c r="W84" s="606"/>
      <c r="X84" s="611"/>
      <c r="Y84" s="1"/>
      <c r="Z84" s="1"/>
      <c r="AA84" s="1"/>
      <c r="AB84" s="1"/>
    </row>
    <row r="85" spans="1:28" ht="15.75" customHeight="1">
      <c r="A85" s="500" t="s">
        <v>60</v>
      </c>
      <c r="B85" s="471" t="s">
        <v>62</v>
      </c>
      <c r="C85" s="470"/>
      <c r="D85" s="292" t="s">
        <v>14</v>
      </c>
      <c r="E85" s="45"/>
      <c r="F85" s="46"/>
      <c r="G85" s="45"/>
      <c r="H85" s="46"/>
      <c r="I85" s="45"/>
      <c r="J85" s="46"/>
      <c r="K85" s="45"/>
      <c r="L85" s="46"/>
      <c r="M85" s="45"/>
      <c r="N85" s="46"/>
      <c r="O85" s="45"/>
      <c r="P85" s="46"/>
      <c r="Q85" s="45"/>
      <c r="R85" s="463"/>
      <c r="S85" s="464"/>
      <c r="T85" s="464"/>
      <c r="U85" s="464"/>
      <c r="V85" s="464"/>
      <c r="W85" s="464"/>
      <c r="X85" s="508"/>
      <c r="Y85" s="1"/>
      <c r="Z85" s="1"/>
      <c r="AA85" s="1"/>
      <c r="AB85" s="1"/>
    </row>
    <row r="86" spans="1:28" ht="15.75" customHeight="1">
      <c r="A86" s="580"/>
      <c r="B86" s="580"/>
      <c r="C86" s="582"/>
      <c r="D86" s="293" t="s">
        <v>19</v>
      </c>
      <c r="E86" s="47"/>
      <c r="F86" s="48"/>
      <c r="G86" s="47"/>
      <c r="H86" s="48"/>
      <c r="I86" s="47"/>
      <c r="J86" s="48"/>
      <c r="K86" s="47"/>
      <c r="L86" s="48"/>
      <c r="M86" s="47"/>
      <c r="N86" s="48"/>
      <c r="O86" s="47"/>
      <c r="P86" s="48"/>
      <c r="Q86" s="47"/>
      <c r="R86" s="609"/>
      <c r="S86" s="604"/>
      <c r="T86" s="604"/>
      <c r="U86" s="604"/>
      <c r="V86" s="604"/>
      <c r="W86" s="604"/>
      <c r="X86" s="611"/>
      <c r="Y86" s="1"/>
      <c r="Z86" s="1"/>
      <c r="AA86" s="1"/>
      <c r="AB86" s="1"/>
    </row>
    <row r="87" spans="1:28" ht="15.75" customHeight="1">
      <c r="A87" s="608"/>
      <c r="B87" s="608"/>
      <c r="C87" s="585"/>
      <c r="D87" s="294" t="s">
        <v>20</v>
      </c>
      <c r="E87" s="49" t="str">
        <f t="shared" ref="E87:Q87" si="26">IF(E85+E86=0,"",E85+E86)</f>
        <v/>
      </c>
      <c r="F87" s="50" t="str">
        <f t="shared" si="26"/>
        <v/>
      </c>
      <c r="G87" s="49" t="str">
        <f t="shared" si="26"/>
        <v/>
      </c>
      <c r="H87" s="50" t="str">
        <f t="shared" si="26"/>
        <v/>
      </c>
      <c r="I87" s="49" t="str">
        <f t="shared" si="26"/>
        <v/>
      </c>
      <c r="J87" s="50" t="str">
        <f t="shared" si="26"/>
        <v/>
      </c>
      <c r="K87" s="49" t="str">
        <f t="shared" si="26"/>
        <v/>
      </c>
      <c r="L87" s="50" t="str">
        <f t="shared" si="26"/>
        <v/>
      </c>
      <c r="M87" s="49" t="str">
        <f t="shared" si="26"/>
        <v/>
      </c>
      <c r="N87" s="50" t="str">
        <f t="shared" si="26"/>
        <v/>
      </c>
      <c r="O87" s="49" t="str">
        <f t="shared" si="26"/>
        <v/>
      </c>
      <c r="P87" s="50" t="str">
        <f t="shared" si="26"/>
        <v/>
      </c>
      <c r="Q87" s="49" t="str">
        <f t="shared" si="26"/>
        <v/>
      </c>
      <c r="R87" s="610"/>
      <c r="S87" s="606"/>
      <c r="T87" s="606"/>
      <c r="U87" s="606"/>
      <c r="V87" s="606"/>
      <c r="W87" s="606"/>
      <c r="X87" s="612"/>
      <c r="Y87" s="1"/>
      <c r="Z87" s="1"/>
      <c r="AA87" s="1"/>
      <c r="AB87" s="1"/>
    </row>
    <row r="88" spans="1:28" ht="15.75" customHeight="1">
      <c r="A88" s="500" t="s">
        <v>63</v>
      </c>
      <c r="B88" s="471" t="s">
        <v>64</v>
      </c>
      <c r="C88" s="470"/>
      <c r="D88" s="292" t="s">
        <v>14</v>
      </c>
      <c r="E88" s="45"/>
      <c r="F88" s="46"/>
      <c r="G88" s="45"/>
      <c r="H88" s="46"/>
      <c r="I88" s="45"/>
      <c r="J88" s="46"/>
      <c r="K88" s="45"/>
      <c r="L88" s="46"/>
      <c r="M88" s="45"/>
      <c r="N88" s="46"/>
      <c r="O88" s="45"/>
      <c r="P88" s="46"/>
      <c r="Q88" s="45"/>
      <c r="R88" s="466"/>
      <c r="S88" s="464"/>
      <c r="T88" s="464"/>
      <c r="U88" s="464"/>
      <c r="V88" s="464"/>
      <c r="W88" s="464"/>
      <c r="X88" s="467"/>
      <c r="Y88" s="1"/>
      <c r="Z88" s="1"/>
      <c r="AA88" s="1"/>
      <c r="AB88" s="1"/>
    </row>
    <row r="89" spans="1:28" ht="15.75" customHeight="1">
      <c r="A89" s="580"/>
      <c r="B89" s="580"/>
      <c r="C89" s="582"/>
      <c r="D89" s="293" t="s">
        <v>19</v>
      </c>
      <c r="E89" s="47"/>
      <c r="F89" s="48"/>
      <c r="G89" s="47"/>
      <c r="H89" s="48"/>
      <c r="I89" s="47"/>
      <c r="J89" s="48"/>
      <c r="K89" s="47"/>
      <c r="L89" s="48"/>
      <c r="M89" s="47"/>
      <c r="N89" s="48"/>
      <c r="O89" s="47"/>
      <c r="P89" s="48"/>
      <c r="Q89" s="47"/>
      <c r="R89" s="609"/>
      <c r="S89" s="604"/>
      <c r="T89" s="604"/>
      <c r="U89" s="604"/>
      <c r="V89" s="604"/>
      <c r="W89" s="604"/>
      <c r="X89" s="611"/>
      <c r="Y89" s="1"/>
      <c r="Z89" s="1"/>
      <c r="AA89" s="1"/>
      <c r="AB89" s="1"/>
    </row>
    <row r="90" spans="1:28" ht="15.75" customHeight="1">
      <c r="A90" s="608"/>
      <c r="B90" s="608"/>
      <c r="C90" s="585"/>
      <c r="D90" s="294" t="s">
        <v>20</v>
      </c>
      <c r="E90" s="49" t="str">
        <f t="shared" ref="E90:Q90" si="27">IF(E88+E89=0,"",E88+E89)</f>
        <v/>
      </c>
      <c r="F90" s="50" t="str">
        <f t="shared" si="27"/>
        <v/>
      </c>
      <c r="G90" s="49" t="str">
        <f t="shared" si="27"/>
        <v/>
      </c>
      <c r="H90" s="50" t="str">
        <f t="shared" si="27"/>
        <v/>
      </c>
      <c r="I90" s="49" t="str">
        <f t="shared" si="27"/>
        <v/>
      </c>
      <c r="J90" s="50" t="str">
        <f t="shared" si="27"/>
        <v/>
      </c>
      <c r="K90" s="49" t="str">
        <f t="shared" si="27"/>
        <v/>
      </c>
      <c r="L90" s="50" t="str">
        <f t="shared" si="27"/>
        <v/>
      </c>
      <c r="M90" s="49" t="str">
        <f t="shared" si="27"/>
        <v/>
      </c>
      <c r="N90" s="50" t="str">
        <f t="shared" si="27"/>
        <v/>
      </c>
      <c r="O90" s="49" t="str">
        <f t="shared" si="27"/>
        <v/>
      </c>
      <c r="P90" s="50" t="str">
        <f t="shared" si="27"/>
        <v/>
      </c>
      <c r="Q90" s="49" t="str">
        <f t="shared" si="27"/>
        <v/>
      </c>
      <c r="R90" s="609"/>
      <c r="S90" s="606"/>
      <c r="T90" s="606"/>
      <c r="U90" s="606"/>
      <c r="V90" s="606"/>
      <c r="W90" s="606"/>
      <c r="X90" s="611"/>
      <c r="Y90" s="1"/>
      <c r="Z90" s="1"/>
      <c r="AA90" s="1"/>
      <c r="AB90" s="1"/>
    </row>
    <row r="91" spans="1:28" ht="15.75" customHeight="1">
      <c r="A91" s="501" t="s">
        <v>65</v>
      </c>
      <c r="B91" s="607"/>
      <c r="C91" s="613"/>
      <c r="D91" s="292" t="s">
        <v>14</v>
      </c>
      <c r="E91" s="45" t="str">
        <f t="shared" ref="E91:Q91" si="28">IF(SUM(E85,E82,E79,E76,E73,E70,E67,E64,E61,E58,E88)=0,"",SUM(E85,E82,E79,E76,E73,E70,E67,E64,E61,E58,E88))</f>
        <v/>
      </c>
      <c r="F91" s="46" t="str">
        <f t="shared" si="28"/>
        <v/>
      </c>
      <c r="G91" s="45" t="str">
        <f t="shared" si="28"/>
        <v/>
      </c>
      <c r="H91" s="46" t="str">
        <f t="shared" si="28"/>
        <v/>
      </c>
      <c r="I91" s="45" t="str">
        <f t="shared" si="28"/>
        <v/>
      </c>
      <c r="J91" s="46" t="str">
        <f t="shared" si="28"/>
        <v/>
      </c>
      <c r="K91" s="45" t="str">
        <f t="shared" si="28"/>
        <v/>
      </c>
      <c r="L91" s="46" t="str">
        <f t="shared" si="28"/>
        <v/>
      </c>
      <c r="M91" s="45" t="str">
        <f t="shared" si="28"/>
        <v/>
      </c>
      <c r="N91" s="46" t="str">
        <f t="shared" si="28"/>
        <v/>
      </c>
      <c r="O91" s="45" t="str">
        <f t="shared" si="28"/>
        <v/>
      </c>
      <c r="P91" s="46" t="str">
        <f t="shared" si="28"/>
        <v/>
      </c>
      <c r="Q91" s="45" t="str">
        <f t="shared" si="28"/>
        <v/>
      </c>
      <c r="R91" s="464"/>
      <c r="S91" s="467"/>
      <c r="T91" s="467"/>
      <c r="U91" s="467"/>
      <c r="V91" s="467"/>
      <c r="W91" s="467"/>
      <c r="X91" s="464"/>
      <c r="Y91" s="1"/>
      <c r="Z91" s="1"/>
      <c r="AA91" s="1"/>
      <c r="AB91" s="1"/>
    </row>
    <row r="92" spans="1:28" ht="15.75" customHeight="1">
      <c r="A92" s="580"/>
      <c r="B92" s="589"/>
      <c r="C92" s="581"/>
      <c r="D92" s="293" t="s">
        <v>19</v>
      </c>
      <c r="E92" s="47" t="str">
        <f t="shared" ref="E92:Q92" si="29">IF(SUM(E86,E83,E80,E77,E74,E71,E68,E65,E62,E59,E89)=0,"",SUM(E86,E83,E80,E77,E74,E71,E68,E65,E62,E59,E89))</f>
        <v/>
      </c>
      <c r="F92" s="48" t="str">
        <f t="shared" si="29"/>
        <v/>
      </c>
      <c r="G92" s="47" t="str">
        <f t="shared" si="29"/>
        <v/>
      </c>
      <c r="H92" s="48" t="str">
        <f t="shared" si="29"/>
        <v/>
      </c>
      <c r="I92" s="47" t="str">
        <f t="shared" si="29"/>
        <v/>
      </c>
      <c r="J92" s="48" t="str">
        <f t="shared" si="29"/>
        <v/>
      </c>
      <c r="K92" s="47" t="str">
        <f t="shared" si="29"/>
        <v/>
      </c>
      <c r="L92" s="48" t="str">
        <f t="shared" si="29"/>
        <v/>
      </c>
      <c r="M92" s="47" t="str">
        <f t="shared" si="29"/>
        <v/>
      </c>
      <c r="N92" s="48" t="str">
        <f t="shared" si="29"/>
        <v/>
      </c>
      <c r="O92" s="47" t="str">
        <f t="shared" si="29"/>
        <v/>
      </c>
      <c r="P92" s="48" t="str">
        <f t="shared" si="29"/>
        <v/>
      </c>
      <c r="Q92" s="47" t="str">
        <f t="shared" si="29"/>
        <v/>
      </c>
      <c r="R92" s="604"/>
      <c r="S92" s="611"/>
      <c r="T92" s="611"/>
      <c r="U92" s="611"/>
      <c r="V92" s="611"/>
      <c r="W92" s="611"/>
      <c r="X92" s="604"/>
      <c r="Y92" s="1"/>
      <c r="Z92" s="1"/>
      <c r="AA92" s="1"/>
      <c r="AB92" s="1"/>
    </row>
    <row r="93" spans="1:28" ht="15.75" customHeight="1">
      <c r="A93" s="608"/>
      <c r="B93" s="608"/>
      <c r="C93" s="584"/>
      <c r="D93" s="294" t="s">
        <v>20</v>
      </c>
      <c r="E93" s="49">
        <f t="shared" ref="E93:Q93" si="30">IFERROR(IF(E91+E92=0,"",E91+E92),0)</f>
        <v>0</v>
      </c>
      <c r="F93" s="50">
        <f t="shared" si="30"/>
        <v>0</v>
      </c>
      <c r="G93" s="49">
        <f t="shared" si="30"/>
        <v>0</v>
      </c>
      <c r="H93" s="50">
        <f t="shared" si="30"/>
        <v>0</v>
      </c>
      <c r="I93" s="49">
        <f t="shared" si="30"/>
        <v>0</v>
      </c>
      <c r="J93" s="50">
        <f t="shared" si="30"/>
        <v>0</v>
      </c>
      <c r="K93" s="49">
        <f t="shared" si="30"/>
        <v>0</v>
      </c>
      <c r="L93" s="50">
        <f t="shared" si="30"/>
        <v>0</v>
      </c>
      <c r="M93" s="49">
        <f t="shared" si="30"/>
        <v>0</v>
      </c>
      <c r="N93" s="50">
        <f t="shared" si="30"/>
        <v>0</v>
      </c>
      <c r="O93" s="49">
        <f t="shared" si="30"/>
        <v>0</v>
      </c>
      <c r="P93" s="50">
        <f t="shared" si="30"/>
        <v>0</v>
      </c>
      <c r="Q93" s="49">
        <f t="shared" si="30"/>
        <v>0</v>
      </c>
      <c r="R93" s="614"/>
      <c r="S93" s="615"/>
      <c r="T93" s="615"/>
      <c r="U93" s="615"/>
      <c r="V93" s="615"/>
      <c r="W93" s="615"/>
      <c r="X93" s="614"/>
      <c r="Y93" s="1"/>
      <c r="Z93" s="1"/>
      <c r="AA93" s="1"/>
      <c r="AB93" s="1"/>
    </row>
    <row r="94" spans="1:28" ht="15.75" customHeight="1">
      <c r="A94" s="295"/>
      <c r="B94" s="296" t="s">
        <v>41</v>
      </c>
      <c r="C94" s="297" t="s">
        <v>66</v>
      </c>
      <c r="D94" s="298"/>
      <c r="E94" s="299"/>
      <c r="F94" s="299"/>
      <c r="G94" s="299"/>
      <c r="H94" s="299"/>
      <c r="I94" s="299"/>
      <c r="J94" s="299"/>
      <c r="K94" s="299"/>
      <c r="L94" s="299"/>
      <c r="M94" s="299"/>
      <c r="N94" s="299"/>
      <c r="O94" s="299"/>
      <c r="P94" s="299"/>
      <c r="Q94" s="299"/>
      <c r="R94" s="300"/>
      <c r="S94" s="300"/>
      <c r="T94" s="300"/>
      <c r="U94" s="300"/>
      <c r="V94" s="300"/>
      <c r="W94" s="300"/>
      <c r="X94" s="51"/>
      <c r="Y94" s="1"/>
      <c r="Z94" s="1"/>
      <c r="AA94" s="1"/>
      <c r="AB94" s="1"/>
    </row>
    <row r="95" spans="1:28" ht="15.75" customHeight="1">
      <c r="A95" s="301" t="s">
        <v>43</v>
      </c>
      <c r="B95" s="302" t="s">
        <v>11</v>
      </c>
      <c r="C95" s="301" t="s">
        <v>12</v>
      </c>
      <c r="D95" s="299"/>
      <c r="E95" s="299"/>
      <c r="F95" s="299"/>
      <c r="G95" s="299"/>
      <c r="H95" s="299"/>
      <c r="I95" s="299"/>
      <c r="J95" s="299"/>
      <c r="K95" s="299"/>
      <c r="L95" s="299"/>
      <c r="M95" s="299"/>
      <c r="N95" s="299"/>
      <c r="O95" s="299"/>
      <c r="P95" s="299"/>
      <c r="Q95" s="299"/>
      <c r="R95" s="303"/>
      <c r="S95" s="303"/>
      <c r="T95" s="303"/>
      <c r="U95" s="303"/>
      <c r="V95" s="303"/>
      <c r="W95" s="303"/>
      <c r="X95" s="52"/>
      <c r="Y95" s="1"/>
      <c r="Z95" s="1"/>
      <c r="AA95" s="1"/>
      <c r="AB95" s="1"/>
    </row>
    <row r="96" spans="1:28" ht="15.75" customHeight="1">
      <c r="A96" s="468" t="s">
        <v>67</v>
      </c>
      <c r="B96" s="469" t="s">
        <v>68</v>
      </c>
      <c r="C96" s="470"/>
      <c r="D96" s="292" t="s">
        <v>14</v>
      </c>
      <c r="E96" s="45"/>
      <c r="F96" s="46"/>
      <c r="G96" s="45"/>
      <c r="H96" s="46"/>
      <c r="I96" s="45"/>
      <c r="J96" s="46"/>
      <c r="K96" s="45"/>
      <c r="L96" s="46"/>
      <c r="M96" s="45"/>
      <c r="N96" s="46"/>
      <c r="O96" s="45"/>
      <c r="P96" s="46"/>
      <c r="Q96" s="45"/>
      <c r="R96" s="466"/>
      <c r="S96" s="465"/>
      <c r="T96" s="465"/>
      <c r="U96" s="465"/>
      <c r="V96" s="465"/>
      <c r="W96" s="465"/>
      <c r="X96" s="465"/>
      <c r="Y96" s="1"/>
      <c r="Z96" s="1"/>
      <c r="AA96" s="1"/>
      <c r="AB96" s="1"/>
    </row>
    <row r="97" spans="1:28" ht="15.75" customHeight="1">
      <c r="A97" s="580"/>
      <c r="B97" s="581"/>
      <c r="C97" s="582"/>
      <c r="D97" s="293" t="s">
        <v>19</v>
      </c>
      <c r="E97" s="47"/>
      <c r="F97" s="48"/>
      <c r="G97" s="47"/>
      <c r="H97" s="48"/>
      <c r="I97" s="47"/>
      <c r="J97" s="48"/>
      <c r="K97" s="47"/>
      <c r="L97" s="48"/>
      <c r="M97" s="47"/>
      <c r="N97" s="48"/>
      <c r="O97" s="47"/>
      <c r="P97" s="48"/>
      <c r="Q97" s="47"/>
      <c r="R97" s="609"/>
      <c r="S97" s="604"/>
      <c r="T97" s="604"/>
      <c r="U97" s="604"/>
      <c r="V97" s="604"/>
      <c r="W97" s="604"/>
      <c r="X97" s="604"/>
      <c r="Y97" s="1"/>
      <c r="Z97" s="1"/>
      <c r="AA97" s="1"/>
      <c r="AB97" s="1"/>
    </row>
    <row r="98" spans="1:28" ht="15.75" customHeight="1">
      <c r="A98" s="608"/>
      <c r="B98" s="584"/>
      <c r="C98" s="585"/>
      <c r="D98" s="294" t="s">
        <v>20</v>
      </c>
      <c r="E98" s="49" t="str">
        <f t="shared" ref="E98:Q98" si="31">IF(E96+E97=0,"",E96+E97)</f>
        <v/>
      </c>
      <c r="F98" s="50" t="str">
        <f t="shared" si="31"/>
        <v/>
      </c>
      <c r="G98" s="49" t="str">
        <f t="shared" si="31"/>
        <v/>
      </c>
      <c r="H98" s="50" t="str">
        <f t="shared" si="31"/>
        <v/>
      </c>
      <c r="I98" s="49" t="str">
        <f t="shared" si="31"/>
        <v/>
      </c>
      <c r="J98" s="50" t="str">
        <f t="shared" si="31"/>
        <v/>
      </c>
      <c r="K98" s="49" t="str">
        <f t="shared" si="31"/>
        <v/>
      </c>
      <c r="L98" s="50" t="str">
        <f t="shared" si="31"/>
        <v/>
      </c>
      <c r="M98" s="49" t="str">
        <f t="shared" si="31"/>
        <v/>
      </c>
      <c r="N98" s="50" t="str">
        <f t="shared" si="31"/>
        <v/>
      </c>
      <c r="O98" s="49" t="str">
        <f t="shared" si="31"/>
        <v/>
      </c>
      <c r="P98" s="50" t="str">
        <f t="shared" si="31"/>
        <v/>
      </c>
      <c r="Q98" s="49" t="str">
        <f t="shared" si="31"/>
        <v/>
      </c>
      <c r="R98" s="616"/>
      <c r="S98" s="617"/>
      <c r="T98" s="617"/>
      <c r="U98" s="617"/>
      <c r="V98" s="617"/>
      <c r="W98" s="617"/>
      <c r="X98" s="617"/>
      <c r="Y98" s="1"/>
      <c r="Z98" s="1"/>
      <c r="AA98" s="1"/>
      <c r="AB98" s="1"/>
    </row>
    <row r="99" spans="1:28" ht="15.75" customHeight="1">
      <c r="A99" s="468" t="s">
        <v>67</v>
      </c>
      <c r="B99" s="469" t="s">
        <v>69</v>
      </c>
      <c r="C99" s="470"/>
      <c r="D99" s="292" t="s">
        <v>14</v>
      </c>
      <c r="E99" s="45"/>
      <c r="F99" s="46"/>
      <c r="G99" s="45"/>
      <c r="H99" s="46"/>
      <c r="I99" s="45"/>
      <c r="J99" s="46"/>
      <c r="K99" s="45"/>
      <c r="L99" s="46"/>
      <c r="M99" s="45"/>
      <c r="N99" s="46"/>
      <c r="O99" s="45"/>
      <c r="P99" s="46"/>
      <c r="Q99" s="45"/>
      <c r="R99" s="466"/>
      <c r="S99" s="465"/>
      <c r="T99" s="465"/>
      <c r="U99" s="465"/>
      <c r="V99" s="465"/>
      <c r="W99" s="465"/>
      <c r="X99" s="465"/>
      <c r="Y99" s="1"/>
      <c r="Z99" s="1"/>
      <c r="AA99" s="1"/>
      <c r="AB99" s="1"/>
    </row>
    <row r="100" spans="1:28" ht="15.75" customHeight="1">
      <c r="A100" s="580"/>
      <c r="B100" s="581"/>
      <c r="C100" s="582"/>
      <c r="D100" s="293" t="s">
        <v>19</v>
      </c>
      <c r="E100" s="47"/>
      <c r="F100" s="48"/>
      <c r="G100" s="47"/>
      <c r="H100" s="48"/>
      <c r="I100" s="47"/>
      <c r="J100" s="48"/>
      <c r="K100" s="47"/>
      <c r="L100" s="48"/>
      <c r="M100" s="47"/>
      <c r="N100" s="48"/>
      <c r="O100" s="47"/>
      <c r="P100" s="48"/>
      <c r="Q100" s="47"/>
      <c r="R100" s="609"/>
      <c r="S100" s="604"/>
      <c r="T100" s="604"/>
      <c r="U100" s="604"/>
      <c r="V100" s="604"/>
      <c r="W100" s="604"/>
      <c r="X100" s="604"/>
      <c r="Y100" s="1"/>
      <c r="Z100" s="1"/>
      <c r="AA100" s="1"/>
      <c r="AB100" s="1"/>
    </row>
    <row r="101" spans="1:28" ht="15.75" customHeight="1">
      <c r="A101" s="608"/>
      <c r="B101" s="584"/>
      <c r="C101" s="585"/>
      <c r="D101" s="294" t="s">
        <v>20</v>
      </c>
      <c r="E101" s="49" t="str">
        <f t="shared" ref="E101:Q101" si="32">IF(E99+E100=0,"",E99+E100)</f>
        <v/>
      </c>
      <c r="F101" s="50" t="str">
        <f t="shared" si="32"/>
        <v/>
      </c>
      <c r="G101" s="49" t="str">
        <f t="shared" si="32"/>
        <v/>
      </c>
      <c r="H101" s="50" t="str">
        <f t="shared" si="32"/>
        <v/>
      </c>
      <c r="I101" s="49" t="str">
        <f t="shared" si="32"/>
        <v/>
      </c>
      <c r="J101" s="50" t="str">
        <f t="shared" si="32"/>
        <v/>
      </c>
      <c r="K101" s="49" t="str">
        <f t="shared" si="32"/>
        <v/>
      </c>
      <c r="L101" s="50" t="str">
        <f t="shared" si="32"/>
        <v/>
      </c>
      <c r="M101" s="49" t="str">
        <f t="shared" si="32"/>
        <v/>
      </c>
      <c r="N101" s="50" t="str">
        <f t="shared" si="32"/>
        <v/>
      </c>
      <c r="O101" s="49" t="str">
        <f t="shared" si="32"/>
        <v/>
      </c>
      <c r="P101" s="50" t="str">
        <f t="shared" si="32"/>
        <v/>
      </c>
      <c r="Q101" s="49" t="str">
        <f t="shared" si="32"/>
        <v/>
      </c>
      <c r="R101" s="616"/>
      <c r="S101" s="617"/>
      <c r="T101" s="617"/>
      <c r="U101" s="617"/>
      <c r="V101" s="617"/>
      <c r="W101" s="617"/>
      <c r="X101" s="617"/>
      <c r="Y101" s="1"/>
      <c r="Z101" s="1"/>
      <c r="AA101" s="1"/>
      <c r="AB101" s="1"/>
    </row>
    <row r="102" spans="1:28" ht="15.75" customHeight="1">
      <c r="A102" s="468" t="s">
        <v>70</v>
      </c>
      <c r="B102" s="471" t="s">
        <v>71</v>
      </c>
      <c r="C102" s="470"/>
      <c r="D102" s="292" t="s">
        <v>14</v>
      </c>
      <c r="E102" s="45"/>
      <c r="F102" s="46"/>
      <c r="G102" s="45"/>
      <c r="H102" s="46"/>
      <c r="I102" s="45"/>
      <c r="J102" s="46"/>
      <c r="K102" s="45"/>
      <c r="L102" s="46"/>
      <c r="M102" s="45"/>
      <c r="N102" s="46"/>
      <c r="O102" s="45"/>
      <c r="P102" s="46"/>
      <c r="Q102" s="45"/>
      <c r="R102" s="464"/>
      <c r="S102" s="464"/>
      <c r="T102" s="464"/>
      <c r="U102" s="464"/>
      <c r="V102" s="464"/>
      <c r="W102" s="464"/>
      <c r="X102" s="464"/>
      <c r="Y102" s="1"/>
      <c r="Z102" s="1"/>
      <c r="AA102" s="1"/>
      <c r="AB102" s="1"/>
    </row>
    <row r="103" spans="1:28" ht="15.75" customHeight="1">
      <c r="A103" s="580"/>
      <c r="B103" s="580"/>
      <c r="C103" s="582"/>
      <c r="D103" s="293" t="s">
        <v>19</v>
      </c>
      <c r="E103" s="47"/>
      <c r="F103" s="48"/>
      <c r="G103" s="47"/>
      <c r="H103" s="48"/>
      <c r="I103" s="47"/>
      <c r="J103" s="48"/>
      <c r="K103" s="47"/>
      <c r="L103" s="48"/>
      <c r="M103" s="47"/>
      <c r="N103" s="48"/>
      <c r="O103" s="47"/>
      <c r="P103" s="48"/>
      <c r="Q103" s="47"/>
      <c r="R103" s="604"/>
      <c r="S103" s="604"/>
      <c r="T103" s="604"/>
      <c r="U103" s="604"/>
      <c r="V103" s="604"/>
      <c r="W103" s="604"/>
      <c r="X103" s="604"/>
      <c r="Y103" s="1"/>
      <c r="Z103" s="1"/>
      <c r="AA103" s="1"/>
      <c r="AB103" s="1"/>
    </row>
    <row r="104" spans="1:28" ht="15.75" customHeight="1">
      <c r="A104" s="608"/>
      <c r="B104" s="608"/>
      <c r="C104" s="585"/>
      <c r="D104" s="294" t="s">
        <v>20</v>
      </c>
      <c r="E104" s="49" t="str">
        <f t="shared" ref="E104:Q104" si="33">IF(E102+E103=0,"",E102+E103)</f>
        <v/>
      </c>
      <c r="F104" s="50" t="str">
        <f t="shared" si="33"/>
        <v/>
      </c>
      <c r="G104" s="49" t="str">
        <f t="shared" si="33"/>
        <v/>
      </c>
      <c r="H104" s="50" t="str">
        <f t="shared" si="33"/>
        <v/>
      </c>
      <c r="I104" s="49" t="str">
        <f t="shared" si="33"/>
        <v/>
      </c>
      <c r="J104" s="50" t="str">
        <f t="shared" si="33"/>
        <v/>
      </c>
      <c r="K104" s="49" t="str">
        <f t="shared" si="33"/>
        <v/>
      </c>
      <c r="L104" s="50" t="str">
        <f t="shared" si="33"/>
        <v/>
      </c>
      <c r="M104" s="49" t="str">
        <f t="shared" si="33"/>
        <v/>
      </c>
      <c r="N104" s="50" t="str">
        <f t="shared" si="33"/>
        <v/>
      </c>
      <c r="O104" s="49" t="str">
        <f t="shared" si="33"/>
        <v/>
      </c>
      <c r="P104" s="50" t="str">
        <f t="shared" si="33"/>
        <v/>
      </c>
      <c r="Q104" s="49" t="str">
        <f t="shared" si="33"/>
        <v/>
      </c>
      <c r="R104" s="617"/>
      <c r="S104" s="617"/>
      <c r="T104" s="617"/>
      <c r="U104" s="617"/>
      <c r="V104" s="617"/>
      <c r="W104" s="617"/>
      <c r="X104" s="617"/>
      <c r="Y104" s="1"/>
      <c r="Z104" s="1"/>
      <c r="AA104" s="1"/>
      <c r="AB104" s="1"/>
    </row>
    <row r="105" spans="1:28" ht="15.75" customHeight="1">
      <c r="A105" s="468" t="s">
        <v>72</v>
      </c>
      <c r="B105" s="471"/>
      <c r="C105" s="470"/>
      <c r="D105" s="292" t="s">
        <v>14</v>
      </c>
      <c r="E105" s="45"/>
      <c r="F105" s="46"/>
      <c r="G105" s="45"/>
      <c r="H105" s="46"/>
      <c r="I105" s="45"/>
      <c r="J105" s="46"/>
      <c r="K105" s="45"/>
      <c r="L105" s="46"/>
      <c r="M105" s="45"/>
      <c r="N105" s="46"/>
      <c r="O105" s="45"/>
      <c r="P105" s="46"/>
      <c r="Q105" s="45"/>
      <c r="R105" s="464"/>
      <c r="S105" s="464"/>
      <c r="T105" s="464"/>
      <c r="U105" s="464"/>
      <c r="V105" s="464"/>
      <c r="W105" s="464"/>
      <c r="X105" s="464"/>
      <c r="Y105" s="1"/>
      <c r="Z105" s="1"/>
      <c r="AA105" s="1"/>
      <c r="AB105" s="1"/>
    </row>
    <row r="106" spans="1:28" ht="15.75" customHeight="1">
      <c r="A106" s="580"/>
      <c r="B106" s="580"/>
      <c r="C106" s="582"/>
      <c r="D106" s="293" t="s">
        <v>19</v>
      </c>
      <c r="E106" s="47"/>
      <c r="F106" s="48"/>
      <c r="G106" s="47"/>
      <c r="H106" s="48"/>
      <c r="I106" s="47"/>
      <c r="J106" s="48"/>
      <c r="K106" s="47"/>
      <c r="L106" s="48"/>
      <c r="M106" s="47"/>
      <c r="N106" s="48"/>
      <c r="O106" s="47"/>
      <c r="P106" s="48"/>
      <c r="Q106" s="47"/>
      <c r="R106" s="604"/>
      <c r="S106" s="604"/>
      <c r="T106" s="604"/>
      <c r="U106" s="604"/>
      <c r="V106" s="604"/>
      <c r="W106" s="604"/>
      <c r="X106" s="604"/>
      <c r="Y106" s="1"/>
      <c r="Z106" s="1"/>
      <c r="AA106" s="1"/>
      <c r="AB106" s="1"/>
    </row>
    <row r="107" spans="1:28" ht="15.75" customHeight="1">
      <c r="A107" s="608"/>
      <c r="B107" s="608"/>
      <c r="C107" s="585"/>
      <c r="D107" s="294" t="s">
        <v>20</v>
      </c>
      <c r="E107" s="49" t="str">
        <f t="shared" ref="E107:Q107" si="34">IF(E105+E106=0,"",E105+E106)</f>
        <v/>
      </c>
      <c r="F107" s="50" t="str">
        <f t="shared" si="34"/>
        <v/>
      </c>
      <c r="G107" s="49" t="str">
        <f t="shared" si="34"/>
        <v/>
      </c>
      <c r="H107" s="50" t="str">
        <f t="shared" si="34"/>
        <v/>
      </c>
      <c r="I107" s="49" t="str">
        <f t="shared" si="34"/>
        <v/>
      </c>
      <c r="J107" s="50" t="str">
        <f t="shared" si="34"/>
        <v/>
      </c>
      <c r="K107" s="49" t="str">
        <f t="shared" si="34"/>
        <v/>
      </c>
      <c r="L107" s="50" t="str">
        <f t="shared" si="34"/>
        <v/>
      </c>
      <c r="M107" s="49" t="str">
        <f t="shared" si="34"/>
        <v/>
      </c>
      <c r="N107" s="50" t="str">
        <f t="shared" si="34"/>
        <v/>
      </c>
      <c r="O107" s="49" t="str">
        <f t="shared" si="34"/>
        <v/>
      </c>
      <c r="P107" s="50" t="str">
        <f t="shared" si="34"/>
        <v/>
      </c>
      <c r="Q107" s="49" t="str">
        <f t="shared" si="34"/>
        <v/>
      </c>
      <c r="R107" s="617"/>
      <c r="S107" s="617"/>
      <c r="T107" s="617"/>
      <c r="U107" s="617"/>
      <c r="V107" s="617"/>
      <c r="W107" s="617"/>
      <c r="X107" s="606"/>
      <c r="Y107" s="1"/>
      <c r="Z107" s="1"/>
      <c r="AA107" s="1"/>
      <c r="AB107" s="1"/>
    </row>
    <row r="108" spans="1:28" ht="15.75" customHeight="1">
      <c r="A108" s="468" t="s">
        <v>73</v>
      </c>
      <c r="B108" s="469" t="s">
        <v>74</v>
      </c>
      <c r="C108" s="470"/>
      <c r="D108" s="292" t="s">
        <v>14</v>
      </c>
      <c r="E108" s="45"/>
      <c r="F108" s="46"/>
      <c r="G108" s="45"/>
      <c r="H108" s="46"/>
      <c r="I108" s="45"/>
      <c r="J108" s="46"/>
      <c r="K108" s="45"/>
      <c r="L108" s="46"/>
      <c r="M108" s="45"/>
      <c r="N108" s="46"/>
      <c r="O108" s="45"/>
      <c r="P108" s="46"/>
      <c r="Q108" s="45"/>
      <c r="R108" s="464"/>
      <c r="S108" s="464"/>
      <c r="T108" s="464"/>
      <c r="U108" s="464"/>
      <c r="V108" s="464"/>
      <c r="W108" s="464"/>
      <c r="X108" s="465"/>
      <c r="Y108" s="1"/>
      <c r="Z108" s="1"/>
      <c r="AA108" s="1"/>
      <c r="AB108" s="1"/>
    </row>
    <row r="109" spans="1:28" ht="15.75" customHeight="1">
      <c r="A109" s="580"/>
      <c r="B109" s="581"/>
      <c r="C109" s="582"/>
      <c r="D109" s="293" t="s">
        <v>19</v>
      </c>
      <c r="E109" s="47"/>
      <c r="F109" s="48"/>
      <c r="G109" s="47"/>
      <c r="H109" s="48"/>
      <c r="I109" s="47"/>
      <c r="J109" s="48"/>
      <c r="K109" s="47"/>
      <c r="L109" s="48"/>
      <c r="M109" s="47"/>
      <c r="N109" s="48"/>
      <c r="O109" s="47"/>
      <c r="P109" s="48"/>
      <c r="Q109" s="47"/>
      <c r="R109" s="604"/>
      <c r="S109" s="604"/>
      <c r="T109" s="604"/>
      <c r="U109" s="604"/>
      <c r="V109" s="604"/>
      <c r="W109" s="604"/>
      <c r="X109" s="604"/>
      <c r="Y109" s="1"/>
      <c r="Z109" s="1"/>
      <c r="AA109" s="1"/>
      <c r="AB109" s="1"/>
    </row>
    <row r="110" spans="1:28" ht="15.75" customHeight="1">
      <c r="A110" s="608"/>
      <c r="B110" s="584"/>
      <c r="C110" s="585"/>
      <c r="D110" s="294" t="s">
        <v>20</v>
      </c>
      <c r="E110" s="49" t="str">
        <f t="shared" ref="E110:Q110" si="35">IF(E108+E109=0,"",E108+E109)</f>
        <v/>
      </c>
      <c r="F110" s="50" t="str">
        <f t="shared" si="35"/>
        <v/>
      </c>
      <c r="G110" s="49" t="str">
        <f t="shared" si="35"/>
        <v/>
      </c>
      <c r="H110" s="50" t="str">
        <f t="shared" si="35"/>
        <v/>
      </c>
      <c r="I110" s="49" t="str">
        <f t="shared" si="35"/>
        <v/>
      </c>
      <c r="J110" s="50" t="str">
        <f t="shared" si="35"/>
        <v/>
      </c>
      <c r="K110" s="49" t="str">
        <f t="shared" si="35"/>
        <v/>
      </c>
      <c r="L110" s="50" t="str">
        <f t="shared" si="35"/>
        <v/>
      </c>
      <c r="M110" s="49" t="str">
        <f t="shared" si="35"/>
        <v/>
      </c>
      <c r="N110" s="50" t="str">
        <f t="shared" si="35"/>
        <v/>
      </c>
      <c r="O110" s="49" t="str">
        <f t="shared" si="35"/>
        <v/>
      </c>
      <c r="P110" s="50" t="str">
        <f t="shared" si="35"/>
        <v/>
      </c>
      <c r="Q110" s="49" t="str">
        <f t="shared" si="35"/>
        <v/>
      </c>
      <c r="R110" s="606"/>
      <c r="S110" s="606"/>
      <c r="T110" s="606"/>
      <c r="U110" s="606"/>
      <c r="V110" s="606"/>
      <c r="W110" s="606"/>
      <c r="X110" s="617"/>
      <c r="Y110" s="1"/>
      <c r="Z110" s="1"/>
      <c r="AA110" s="1"/>
      <c r="AB110" s="1"/>
    </row>
    <row r="111" spans="1:28" ht="15.75" customHeight="1">
      <c r="A111" s="468" t="s">
        <v>75</v>
      </c>
      <c r="B111" s="471" t="s">
        <v>76</v>
      </c>
      <c r="C111" s="470"/>
      <c r="D111" s="292" t="s">
        <v>14</v>
      </c>
      <c r="E111" s="45"/>
      <c r="F111" s="46"/>
      <c r="G111" s="45"/>
      <c r="H111" s="46"/>
      <c r="I111" s="45"/>
      <c r="J111" s="46"/>
      <c r="K111" s="45"/>
      <c r="L111" s="46"/>
      <c r="M111" s="45"/>
      <c r="N111" s="46"/>
      <c r="O111" s="45"/>
      <c r="P111" s="46"/>
      <c r="Q111" s="45"/>
      <c r="R111" s="464"/>
      <c r="S111" s="465"/>
      <c r="T111" s="465"/>
      <c r="U111" s="465"/>
      <c r="V111" s="465"/>
      <c r="W111" s="465"/>
      <c r="X111" s="464"/>
      <c r="Y111" s="1"/>
      <c r="Z111" s="1"/>
      <c r="AA111" s="1"/>
      <c r="AB111" s="1"/>
    </row>
    <row r="112" spans="1:28" ht="15.75" customHeight="1">
      <c r="A112" s="580"/>
      <c r="B112" s="580"/>
      <c r="C112" s="582"/>
      <c r="D112" s="293" t="s">
        <v>19</v>
      </c>
      <c r="E112" s="47"/>
      <c r="F112" s="48"/>
      <c r="G112" s="47"/>
      <c r="H112" s="48"/>
      <c r="I112" s="47"/>
      <c r="J112" s="48"/>
      <c r="K112" s="47"/>
      <c r="L112" s="48"/>
      <c r="M112" s="47"/>
      <c r="N112" s="48"/>
      <c r="O112" s="47"/>
      <c r="P112" s="48"/>
      <c r="Q112" s="47"/>
      <c r="R112" s="604"/>
      <c r="S112" s="604"/>
      <c r="T112" s="604"/>
      <c r="U112" s="604"/>
      <c r="V112" s="604"/>
      <c r="W112" s="604"/>
      <c r="X112" s="604"/>
      <c r="Y112" s="1"/>
      <c r="Z112" s="1"/>
      <c r="AA112" s="1"/>
      <c r="AB112" s="1"/>
    </row>
    <row r="113" spans="1:28" ht="15.75" customHeight="1">
      <c r="A113" s="608"/>
      <c r="B113" s="608"/>
      <c r="C113" s="585"/>
      <c r="D113" s="294" t="s">
        <v>20</v>
      </c>
      <c r="E113" s="49" t="str">
        <f t="shared" ref="E113:Q113" si="36">IF(E111+E112=0,"",E111+E112)</f>
        <v/>
      </c>
      <c r="F113" s="50" t="str">
        <f t="shared" si="36"/>
        <v/>
      </c>
      <c r="G113" s="49" t="str">
        <f t="shared" si="36"/>
        <v/>
      </c>
      <c r="H113" s="50" t="str">
        <f t="shared" si="36"/>
        <v/>
      </c>
      <c r="I113" s="49" t="str">
        <f t="shared" si="36"/>
        <v/>
      </c>
      <c r="J113" s="50" t="str">
        <f t="shared" si="36"/>
        <v/>
      </c>
      <c r="K113" s="49" t="str">
        <f t="shared" si="36"/>
        <v/>
      </c>
      <c r="L113" s="50" t="str">
        <f t="shared" si="36"/>
        <v/>
      </c>
      <c r="M113" s="49" t="str">
        <f t="shared" si="36"/>
        <v/>
      </c>
      <c r="N113" s="50" t="str">
        <f t="shared" si="36"/>
        <v/>
      </c>
      <c r="O113" s="49" t="str">
        <f t="shared" si="36"/>
        <v/>
      </c>
      <c r="P113" s="50" t="str">
        <f t="shared" si="36"/>
        <v/>
      </c>
      <c r="Q113" s="49" t="str">
        <f t="shared" si="36"/>
        <v/>
      </c>
      <c r="R113" s="606"/>
      <c r="S113" s="617"/>
      <c r="T113" s="617"/>
      <c r="U113" s="617"/>
      <c r="V113" s="617"/>
      <c r="W113" s="617"/>
      <c r="X113" s="606"/>
      <c r="Y113" s="1"/>
      <c r="Z113" s="1"/>
      <c r="AA113" s="1"/>
      <c r="AB113" s="1"/>
    </row>
    <row r="114" spans="1:28" ht="15.75" customHeight="1">
      <c r="A114" s="468" t="s">
        <v>77</v>
      </c>
      <c r="B114" s="471" t="s">
        <v>78</v>
      </c>
      <c r="C114" s="470"/>
      <c r="D114" s="292" t="s">
        <v>14</v>
      </c>
      <c r="E114" s="45"/>
      <c r="F114" s="46"/>
      <c r="G114" s="45"/>
      <c r="H114" s="46"/>
      <c r="I114" s="45"/>
      <c r="J114" s="46"/>
      <c r="K114" s="45"/>
      <c r="L114" s="46"/>
      <c r="M114" s="45"/>
      <c r="N114" s="46"/>
      <c r="O114" s="45"/>
      <c r="P114" s="46"/>
      <c r="Q114" s="45"/>
      <c r="R114" s="466"/>
      <c r="S114" s="464"/>
      <c r="T114" s="464"/>
      <c r="U114" s="464"/>
      <c r="V114" s="464"/>
      <c r="W114" s="464"/>
      <c r="X114" s="465"/>
      <c r="Y114" s="1"/>
      <c r="Z114" s="1"/>
      <c r="AA114" s="1"/>
      <c r="AB114" s="1"/>
    </row>
    <row r="115" spans="1:28" ht="15.75" customHeight="1">
      <c r="A115" s="580"/>
      <c r="B115" s="580"/>
      <c r="C115" s="582"/>
      <c r="D115" s="293" t="s">
        <v>19</v>
      </c>
      <c r="E115" s="47"/>
      <c r="F115" s="48"/>
      <c r="G115" s="47"/>
      <c r="H115" s="48"/>
      <c r="I115" s="47"/>
      <c r="J115" s="48"/>
      <c r="K115" s="47"/>
      <c r="L115" s="48"/>
      <c r="M115" s="47"/>
      <c r="N115" s="48"/>
      <c r="O115" s="47"/>
      <c r="P115" s="48"/>
      <c r="Q115" s="47"/>
      <c r="R115" s="609"/>
      <c r="S115" s="604"/>
      <c r="T115" s="604"/>
      <c r="U115" s="604"/>
      <c r="V115" s="604"/>
      <c r="W115" s="604"/>
      <c r="X115" s="604"/>
      <c r="Y115" s="1"/>
      <c r="Z115" s="1"/>
      <c r="AA115" s="1"/>
      <c r="AB115" s="1"/>
    </row>
    <row r="116" spans="1:28" ht="15.75" customHeight="1">
      <c r="A116" s="608"/>
      <c r="B116" s="608"/>
      <c r="C116" s="585"/>
      <c r="D116" s="294" t="s">
        <v>20</v>
      </c>
      <c r="E116" s="49" t="str">
        <f t="shared" ref="E116:Q116" si="37">IF(E114+E115=0,"",E114+E115)</f>
        <v/>
      </c>
      <c r="F116" s="50" t="str">
        <f t="shared" si="37"/>
        <v/>
      </c>
      <c r="G116" s="49" t="str">
        <f t="shared" si="37"/>
        <v/>
      </c>
      <c r="H116" s="50" t="str">
        <f t="shared" si="37"/>
        <v/>
      </c>
      <c r="I116" s="49" t="str">
        <f t="shared" si="37"/>
        <v/>
      </c>
      <c r="J116" s="50" t="str">
        <f t="shared" si="37"/>
        <v/>
      </c>
      <c r="K116" s="49" t="str">
        <f t="shared" si="37"/>
        <v/>
      </c>
      <c r="L116" s="50" t="str">
        <f t="shared" si="37"/>
        <v/>
      </c>
      <c r="M116" s="49" t="str">
        <f t="shared" si="37"/>
        <v/>
      </c>
      <c r="N116" s="50" t="str">
        <f t="shared" si="37"/>
        <v/>
      </c>
      <c r="O116" s="49" t="str">
        <f t="shared" si="37"/>
        <v/>
      </c>
      <c r="P116" s="50" t="str">
        <f t="shared" si="37"/>
        <v/>
      </c>
      <c r="Q116" s="49" t="str">
        <f t="shared" si="37"/>
        <v/>
      </c>
      <c r="R116" s="616"/>
      <c r="S116" s="606"/>
      <c r="T116" s="606"/>
      <c r="U116" s="606"/>
      <c r="V116" s="606"/>
      <c r="W116" s="606"/>
      <c r="X116" s="617"/>
      <c r="Y116" s="1"/>
      <c r="Z116" s="1"/>
      <c r="AA116" s="1"/>
      <c r="AB116" s="1"/>
    </row>
    <row r="117" spans="1:28" ht="15.75" customHeight="1">
      <c r="A117" s="468" t="s">
        <v>79</v>
      </c>
      <c r="B117" s="471"/>
      <c r="C117" s="470"/>
      <c r="D117" s="292" t="s">
        <v>14</v>
      </c>
      <c r="E117" s="45"/>
      <c r="F117" s="46"/>
      <c r="G117" s="45"/>
      <c r="H117" s="46"/>
      <c r="I117" s="45"/>
      <c r="J117" s="46"/>
      <c r="K117" s="45"/>
      <c r="L117" s="46"/>
      <c r="M117" s="45"/>
      <c r="N117" s="46"/>
      <c r="O117" s="45"/>
      <c r="P117" s="46"/>
      <c r="Q117" s="45"/>
      <c r="R117" s="464"/>
      <c r="S117" s="467"/>
      <c r="T117" s="467"/>
      <c r="U117" s="467"/>
      <c r="V117" s="467"/>
      <c r="W117" s="467"/>
      <c r="X117" s="464"/>
      <c r="Y117" s="1"/>
      <c r="Z117" s="1"/>
      <c r="AA117" s="1"/>
      <c r="AB117" s="1"/>
    </row>
    <row r="118" spans="1:28" ht="15.75" customHeight="1">
      <c r="A118" s="580"/>
      <c r="B118" s="580"/>
      <c r="C118" s="582"/>
      <c r="D118" s="293" t="s">
        <v>19</v>
      </c>
      <c r="E118" s="47"/>
      <c r="F118" s="48"/>
      <c r="G118" s="47"/>
      <c r="H118" s="48"/>
      <c r="I118" s="47"/>
      <c r="J118" s="48"/>
      <c r="K118" s="47"/>
      <c r="L118" s="48"/>
      <c r="M118" s="47"/>
      <c r="N118" s="48"/>
      <c r="O118" s="47"/>
      <c r="P118" s="48"/>
      <c r="Q118" s="47"/>
      <c r="R118" s="604"/>
      <c r="S118" s="611"/>
      <c r="T118" s="611"/>
      <c r="U118" s="611"/>
      <c r="V118" s="611"/>
      <c r="W118" s="611"/>
      <c r="X118" s="604"/>
      <c r="Y118" s="1"/>
      <c r="Z118" s="1"/>
      <c r="AA118" s="1"/>
      <c r="AB118" s="1"/>
    </row>
    <row r="119" spans="1:28" ht="15.75" customHeight="1">
      <c r="A119" s="608"/>
      <c r="B119" s="608"/>
      <c r="C119" s="585"/>
      <c r="D119" s="294" t="s">
        <v>20</v>
      </c>
      <c r="E119" s="49" t="str">
        <f t="shared" ref="E119:Q119" si="38">IF(E117+E118=0,"",E117+E118)</f>
        <v/>
      </c>
      <c r="F119" s="50" t="str">
        <f t="shared" si="38"/>
        <v/>
      </c>
      <c r="G119" s="49" t="str">
        <f t="shared" si="38"/>
        <v/>
      </c>
      <c r="H119" s="50" t="str">
        <f t="shared" si="38"/>
        <v/>
      </c>
      <c r="I119" s="49" t="str">
        <f t="shared" si="38"/>
        <v/>
      </c>
      <c r="J119" s="50" t="str">
        <f t="shared" si="38"/>
        <v/>
      </c>
      <c r="K119" s="49" t="str">
        <f t="shared" si="38"/>
        <v/>
      </c>
      <c r="L119" s="50" t="str">
        <f t="shared" si="38"/>
        <v/>
      </c>
      <c r="M119" s="49" t="str">
        <f t="shared" si="38"/>
        <v/>
      </c>
      <c r="N119" s="50" t="str">
        <f t="shared" si="38"/>
        <v/>
      </c>
      <c r="O119" s="49" t="str">
        <f t="shared" si="38"/>
        <v/>
      </c>
      <c r="P119" s="50" t="str">
        <f t="shared" si="38"/>
        <v/>
      </c>
      <c r="Q119" s="49" t="str">
        <f t="shared" si="38"/>
        <v/>
      </c>
      <c r="R119" s="606"/>
      <c r="S119" s="612"/>
      <c r="T119" s="612"/>
      <c r="U119" s="612"/>
      <c r="V119" s="612"/>
      <c r="W119" s="612"/>
      <c r="X119" s="606"/>
      <c r="Y119" s="1"/>
      <c r="Z119" s="1"/>
      <c r="AA119" s="1"/>
      <c r="AB119" s="1"/>
    </row>
    <row r="120" spans="1:28" ht="15.75" customHeight="1">
      <c r="A120" s="468" t="s">
        <v>80</v>
      </c>
      <c r="B120" s="471"/>
      <c r="C120" s="470"/>
      <c r="D120" s="292" t="s">
        <v>14</v>
      </c>
      <c r="E120" s="45"/>
      <c r="F120" s="46"/>
      <c r="G120" s="45"/>
      <c r="H120" s="46"/>
      <c r="I120" s="45"/>
      <c r="J120" s="46"/>
      <c r="K120" s="45"/>
      <c r="L120" s="46"/>
      <c r="M120" s="45"/>
      <c r="N120" s="46"/>
      <c r="O120" s="45"/>
      <c r="P120" s="46"/>
      <c r="Q120" s="45"/>
      <c r="R120" s="465"/>
      <c r="S120" s="467"/>
      <c r="T120" s="467"/>
      <c r="U120" s="467"/>
      <c r="V120" s="467"/>
      <c r="W120" s="467"/>
      <c r="X120" s="467"/>
      <c r="Y120" s="1"/>
      <c r="Z120" s="1"/>
      <c r="AA120" s="1"/>
      <c r="AB120" s="1"/>
    </row>
    <row r="121" spans="1:28" ht="15.75" customHeight="1">
      <c r="A121" s="580"/>
      <c r="B121" s="580"/>
      <c r="C121" s="582"/>
      <c r="D121" s="293" t="s">
        <v>19</v>
      </c>
      <c r="E121" s="47"/>
      <c r="F121" s="48"/>
      <c r="G121" s="47"/>
      <c r="H121" s="48"/>
      <c r="I121" s="47"/>
      <c r="J121" s="48"/>
      <c r="K121" s="47"/>
      <c r="L121" s="48"/>
      <c r="M121" s="47"/>
      <c r="N121" s="48"/>
      <c r="O121" s="47"/>
      <c r="P121" s="48"/>
      <c r="Q121" s="47"/>
      <c r="R121" s="604"/>
      <c r="S121" s="611"/>
      <c r="T121" s="611"/>
      <c r="U121" s="611"/>
      <c r="V121" s="611"/>
      <c r="W121" s="611"/>
      <c r="X121" s="611"/>
      <c r="Y121" s="1"/>
      <c r="Z121" s="1"/>
      <c r="AA121" s="1"/>
      <c r="AB121" s="1"/>
    </row>
    <row r="122" spans="1:28" ht="15.75" customHeight="1">
      <c r="A122" s="608"/>
      <c r="B122" s="608"/>
      <c r="C122" s="585"/>
      <c r="D122" s="294" t="s">
        <v>20</v>
      </c>
      <c r="E122" s="49" t="str">
        <f t="shared" ref="E122:Q122" si="39">IF(E120+E121=0,"",E120+E121)</f>
        <v/>
      </c>
      <c r="F122" s="50" t="str">
        <f t="shared" si="39"/>
        <v/>
      </c>
      <c r="G122" s="49" t="str">
        <f t="shared" si="39"/>
        <v/>
      </c>
      <c r="H122" s="50" t="str">
        <f t="shared" si="39"/>
        <v/>
      </c>
      <c r="I122" s="49" t="str">
        <f t="shared" si="39"/>
        <v/>
      </c>
      <c r="J122" s="50" t="str">
        <f t="shared" si="39"/>
        <v/>
      </c>
      <c r="K122" s="49" t="str">
        <f t="shared" si="39"/>
        <v/>
      </c>
      <c r="L122" s="50" t="str">
        <f t="shared" si="39"/>
        <v/>
      </c>
      <c r="M122" s="49" t="str">
        <f t="shared" si="39"/>
        <v/>
      </c>
      <c r="N122" s="50" t="str">
        <f t="shared" si="39"/>
        <v/>
      </c>
      <c r="O122" s="49" t="str">
        <f t="shared" si="39"/>
        <v/>
      </c>
      <c r="P122" s="50" t="str">
        <f t="shared" si="39"/>
        <v/>
      </c>
      <c r="Q122" s="49" t="str">
        <f t="shared" si="39"/>
        <v/>
      </c>
      <c r="R122" s="617"/>
      <c r="S122" s="618"/>
      <c r="T122" s="618"/>
      <c r="U122" s="618"/>
      <c r="V122" s="618"/>
      <c r="W122" s="618"/>
      <c r="X122" s="618"/>
      <c r="Y122" s="1"/>
      <c r="Z122" s="1"/>
      <c r="AA122" s="1"/>
      <c r="AB122" s="1"/>
    </row>
    <row r="123" spans="1:28" ht="15.75" customHeight="1">
      <c r="A123" s="468" t="s">
        <v>81</v>
      </c>
      <c r="B123" s="471"/>
      <c r="C123" s="470"/>
      <c r="D123" s="292" t="s">
        <v>14</v>
      </c>
      <c r="E123" s="45"/>
      <c r="F123" s="46"/>
      <c r="G123" s="45"/>
      <c r="H123" s="46"/>
      <c r="I123" s="45"/>
      <c r="J123" s="46"/>
      <c r="K123" s="45"/>
      <c r="L123" s="46"/>
      <c r="M123" s="45"/>
      <c r="N123" s="46"/>
      <c r="O123" s="45"/>
      <c r="P123" s="46"/>
      <c r="Q123" s="45"/>
      <c r="R123" s="463"/>
      <c r="S123" s="464"/>
      <c r="T123" s="464"/>
      <c r="U123" s="464"/>
      <c r="V123" s="464"/>
      <c r="W123" s="464"/>
      <c r="X123" s="464"/>
      <c r="Y123" s="1"/>
      <c r="Z123" s="1"/>
      <c r="AA123" s="1"/>
      <c r="AB123" s="1"/>
    </row>
    <row r="124" spans="1:28" ht="15.75" customHeight="1">
      <c r="A124" s="580"/>
      <c r="B124" s="580"/>
      <c r="C124" s="582"/>
      <c r="D124" s="293" t="s">
        <v>19</v>
      </c>
      <c r="E124" s="47"/>
      <c r="F124" s="48"/>
      <c r="G124" s="47"/>
      <c r="H124" s="48"/>
      <c r="I124" s="47"/>
      <c r="J124" s="48"/>
      <c r="K124" s="47"/>
      <c r="L124" s="48"/>
      <c r="M124" s="47"/>
      <c r="N124" s="48"/>
      <c r="O124" s="47"/>
      <c r="P124" s="48"/>
      <c r="Q124" s="47"/>
      <c r="R124" s="609"/>
      <c r="S124" s="604"/>
      <c r="T124" s="604"/>
      <c r="U124" s="604"/>
      <c r="V124" s="604"/>
      <c r="W124" s="604"/>
      <c r="X124" s="604"/>
      <c r="Y124" s="1"/>
      <c r="Z124" s="1"/>
      <c r="AA124" s="1"/>
      <c r="AB124" s="1"/>
    </row>
    <row r="125" spans="1:28" ht="15.75" customHeight="1">
      <c r="A125" s="608"/>
      <c r="B125" s="608"/>
      <c r="C125" s="585"/>
      <c r="D125" s="294" t="s">
        <v>20</v>
      </c>
      <c r="E125" s="49" t="str">
        <f t="shared" ref="E125:Q125" si="40">IF(E123+E124=0,"",E123+E124)</f>
        <v/>
      </c>
      <c r="F125" s="50" t="str">
        <f t="shared" si="40"/>
        <v/>
      </c>
      <c r="G125" s="49" t="str">
        <f t="shared" si="40"/>
        <v/>
      </c>
      <c r="H125" s="50" t="str">
        <f t="shared" si="40"/>
        <v/>
      </c>
      <c r="I125" s="49" t="str">
        <f t="shared" si="40"/>
        <v/>
      </c>
      <c r="J125" s="50" t="str">
        <f t="shared" si="40"/>
        <v/>
      </c>
      <c r="K125" s="49" t="str">
        <f t="shared" si="40"/>
        <v/>
      </c>
      <c r="L125" s="50" t="str">
        <f t="shared" si="40"/>
        <v/>
      </c>
      <c r="M125" s="49" t="str">
        <f t="shared" si="40"/>
        <v/>
      </c>
      <c r="N125" s="50" t="str">
        <f t="shared" si="40"/>
        <v/>
      </c>
      <c r="O125" s="49" t="str">
        <f t="shared" si="40"/>
        <v/>
      </c>
      <c r="P125" s="50" t="str">
        <f t="shared" si="40"/>
        <v/>
      </c>
      <c r="Q125" s="49" t="str">
        <f t="shared" si="40"/>
        <v/>
      </c>
      <c r="R125" s="610"/>
      <c r="S125" s="606"/>
      <c r="T125" s="606"/>
      <c r="U125" s="606"/>
      <c r="V125" s="606"/>
      <c r="W125" s="606"/>
      <c r="X125" s="606"/>
      <c r="Y125" s="1"/>
      <c r="Z125" s="1"/>
      <c r="AA125" s="1"/>
      <c r="AB125" s="1"/>
    </row>
    <row r="126" spans="1:28" ht="15.75" customHeight="1">
      <c r="A126" s="478" t="s">
        <v>82</v>
      </c>
      <c r="B126" s="607"/>
      <c r="C126" s="613"/>
      <c r="D126" s="292" t="s">
        <v>14</v>
      </c>
      <c r="E126" s="45" t="str">
        <f t="shared" ref="E126:Q126" si="41">IF(SUM(E123,E120,E117,E114,E111,E108,E105,E102,E99)=0,"",SUM(E123,E120,E117,E114,E111,E108,E105,E102,E99))</f>
        <v/>
      </c>
      <c r="F126" s="46" t="str">
        <f t="shared" si="41"/>
        <v/>
      </c>
      <c r="G126" s="45" t="str">
        <f t="shared" si="41"/>
        <v/>
      </c>
      <c r="H126" s="46" t="str">
        <f t="shared" si="41"/>
        <v/>
      </c>
      <c r="I126" s="45" t="str">
        <f t="shared" si="41"/>
        <v/>
      </c>
      <c r="J126" s="46" t="str">
        <f t="shared" si="41"/>
        <v/>
      </c>
      <c r="K126" s="45" t="str">
        <f t="shared" si="41"/>
        <v/>
      </c>
      <c r="L126" s="46" t="str">
        <f t="shared" si="41"/>
        <v/>
      </c>
      <c r="M126" s="45" t="str">
        <f t="shared" si="41"/>
        <v/>
      </c>
      <c r="N126" s="46" t="str">
        <f t="shared" si="41"/>
        <v/>
      </c>
      <c r="O126" s="45" t="str">
        <f t="shared" si="41"/>
        <v/>
      </c>
      <c r="P126" s="46" t="str">
        <f t="shared" si="41"/>
        <v/>
      </c>
      <c r="Q126" s="45" t="str">
        <f t="shared" si="41"/>
        <v/>
      </c>
      <c r="R126" s="466"/>
      <c r="S126" s="466"/>
      <c r="T126" s="466"/>
      <c r="U126" s="464"/>
      <c r="V126" s="464"/>
      <c r="W126" s="464"/>
      <c r="X126" s="464"/>
      <c r="Y126" s="1"/>
      <c r="Z126" s="1"/>
      <c r="AA126" s="1"/>
      <c r="AB126" s="1"/>
    </row>
    <row r="127" spans="1:28" ht="15.75" customHeight="1">
      <c r="A127" s="580"/>
      <c r="B127" s="589"/>
      <c r="C127" s="581"/>
      <c r="D127" s="293" t="s">
        <v>19</v>
      </c>
      <c r="E127" s="47" t="str">
        <f t="shared" ref="E127:Q127" si="42">IF(SUM(E124,E121,E118,E115,E112,E109,E106,E103,E100)=0,"",SUM(E124,E121,E118,E115,E112,E109,E106,E103,E100))</f>
        <v/>
      </c>
      <c r="F127" s="48" t="str">
        <f t="shared" si="42"/>
        <v/>
      </c>
      <c r="G127" s="47" t="str">
        <f t="shared" si="42"/>
        <v/>
      </c>
      <c r="H127" s="48" t="str">
        <f t="shared" si="42"/>
        <v/>
      </c>
      <c r="I127" s="47" t="str">
        <f t="shared" si="42"/>
        <v/>
      </c>
      <c r="J127" s="48" t="str">
        <f t="shared" si="42"/>
        <v/>
      </c>
      <c r="K127" s="47" t="str">
        <f t="shared" si="42"/>
        <v/>
      </c>
      <c r="L127" s="48" t="str">
        <f t="shared" si="42"/>
        <v/>
      </c>
      <c r="M127" s="47" t="str">
        <f t="shared" si="42"/>
        <v/>
      </c>
      <c r="N127" s="48" t="str">
        <f t="shared" si="42"/>
        <v/>
      </c>
      <c r="O127" s="47" t="str">
        <f t="shared" si="42"/>
        <v/>
      </c>
      <c r="P127" s="48" t="str">
        <f t="shared" si="42"/>
        <v/>
      </c>
      <c r="Q127" s="47" t="str">
        <f t="shared" si="42"/>
        <v/>
      </c>
      <c r="R127" s="609"/>
      <c r="S127" s="609"/>
      <c r="T127" s="609"/>
      <c r="U127" s="604"/>
      <c r="V127" s="604"/>
      <c r="W127" s="604"/>
      <c r="X127" s="604"/>
      <c r="Y127" s="1"/>
      <c r="Z127" s="1"/>
      <c r="AA127" s="1"/>
      <c r="AB127" s="1"/>
    </row>
    <row r="128" spans="1:28" ht="15.75" customHeight="1">
      <c r="A128" s="608"/>
      <c r="B128" s="608"/>
      <c r="C128" s="584"/>
      <c r="D128" s="294" t="s">
        <v>20</v>
      </c>
      <c r="E128" s="49">
        <f t="shared" ref="E128:Q128" si="43">IFERROR(IF(E126+E127=0,"",E126+E127),0)</f>
        <v>0</v>
      </c>
      <c r="F128" s="50">
        <f t="shared" si="43"/>
        <v>0</v>
      </c>
      <c r="G128" s="49">
        <f t="shared" si="43"/>
        <v>0</v>
      </c>
      <c r="H128" s="50">
        <f t="shared" si="43"/>
        <v>0</v>
      </c>
      <c r="I128" s="49">
        <f t="shared" si="43"/>
        <v>0</v>
      </c>
      <c r="J128" s="50">
        <f t="shared" si="43"/>
        <v>0</v>
      </c>
      <c r="K128" s="49">
        <f t="shared" si="43"/>
        <v>0</v>
      </c>
      <c r="L128" s="50">
        <f t="shared" si="43"/>
        <v>0</v>
      </c>
      <c r="M128" s="49">
        <f t="shared" si="43"/>
        <v>0</v>
      </c>
      <c r="N128" s="50">
        <f t="shared" si="43"/>
        <v>0</v>
      </c>
      <c r="O128" s="49">
        <f t="shared" si="43"/>
        <v>0</v>
      </c>
      <c r="P128" s="50">
        <f t="shared" si="43"/>
        <v>0</v>
      </c>
      <c r="Q128" s="49">
        <f t="shared" si="43"/>
        <v>0</v>
      </c>
      <c r="R128" s="609"/>
      <c r="S128" s="609"/>
      <c r="T128" s="609"/>
      <c r="U128" s="606"/>
      <c r="V128" s="606"/>
      <c r="W128" s="606"/>
      <c r="X128" s="606"/>
      <c r="Y128" s="1"/>
      <c r="Z128" s="1"/>
      <c r="AA128" s="1"/>
      <c r="AB128" s="1"/>
    </row>
    <row r="129" spans="1:28" ht="15.75" customHeight="1">
      <c r="A129" s="479" t="s">
        <v>83</v>
      </c>
      <c r="B129" s="607"/>
      <c r="C129" s="613"/>
      <c r="D129" s="292" t="s">
        <v>14</v>
      </c>
      <c r="E129" s="45">
        <f t="shared" ref="E129:Q129" si="44">IFERROR(IF(E126+E91=0,"",E126+E91),0)</f>
        <v>0</v>
      </c>
      <c r="F129" s="46">
        <f t="shared" si="44"/>
        <v>0</v>
      </c>
      <c r="G129" s="45">
        <f t="shared" si="44"/>
        <v>0</v>
      </c>
      <c r="H129" s="46">
        <f t="shared" si="44"/>
        <v>0</v>
      </c>
      <c r="I129" s="45">
        <f t="shared" si="44"/>
        <v>0</v>
      </c>
      <c r="J129" s="46">
        <f t="shared" si="44"/>
        <v>0</v>
      </c>
      <c r="K129" s="45">
        <f t="shared" si="44"/>
        <v>0</v>
      </c>
      <c r="L129" s="46">
        <f t="shared" si="44"/>
        <v>0</v>
      </c>
      <c r="M129" s="45">
        <f t="shared" si="44"/>
        <v>0</v>
      </c>
      <c r="N129" s="46">
        <f t="shared" si="44"/>
        <v>0</v>
      </c>
      <c r="O129" s="45">
        <f t="shared" si="44"/>
        <v>0</v>
      </c>
      <c r="P129" s="46">
        <f t="shared" si="44"/>
        <v>0</v>
      </c>
      <c r="Q129" s="45">
        <f t="shared" si="44"/>
        <v>0</v>
      </c>
      <c r="R129" s="464"/>
      <c r="S129" s="463"/>
      <c r="T129" s="463"/>
      <c r="U129" s="466"/>
      <c r="V129" s="466"/>
      <c r="W129" s="466"/>
      <c r="X129" s="465"/>
      <c r="Y129" s="1"/>
      <c r="Z129" s="1"/>
      <c r="AA129" s="1"/>
      <c r="AB129" s="1"/>
    </row>
    <row r="130" spans="1:28" ht="15.75" customHeight="1">
      <c r="A130" s="580"/>
      <c r="B130" s="589"/>
      <c r="C130" s="581"/>
      <c r="D130" s="293" t="s">
        <v>19</v>
      </c>
      <c r="E130" s="47">
        <f t="shared" ref="E130:Q130" si="45">IFERROR(IF(E127+E92=0,"",E127+E92),0)</f>
        <v>0</v>
      </c>
      <c r="F130" s="48">
        <f t="shared" si="45"/>
        <v>0</v>
      </c>
      <c r="G130" s="47">
        <f t="shared" si="45"/>
        <v>0</v>
      </c>
      <c r="H130" s="48">
        <f t="shared" si="45"/>
        <v>0</v>
      </c>
      <c r="I130" s="47">
        <f t="shared" si="45"/>
        <v>0</v>
      </c>
      <c r="J130" s="48">
        <f t="shared" si="45"/>
        <v>0</v>
      </c>
      <c r="K130" s="47">
        <f t="shared" si="45"/>
        <v>0</v>
      </c>
      <c r="L130" s="48">
        <f t="shared" si="45"/>
        <v>0</v>
      </c>
      <c r="M130" s="47">
        <f t="shared" si="45"/>
        <v>0</v>
      </c>
      <c r="N130" s="48">
        <f t="shared" si="45"/>
        <v>0</v>
      </c>
      <c r="O130" s="47">
        <f t="shared" si="45"/>
        <v>0</v>
      </c>
      <c r="P130" s="48">
        <f t="shared" si="45"/>
        <v>0</v>
      </c>
      <c r="Q130" s="47">
        <f t="shared" si="45"/>
        <v>0</v>
      </c>
      <c r="R130" s="604"/>
      <c r="S130" s="609"/>
      <c r="T130" s="609"/>
      <c r="U130" s="609"/>
      <c r="V130" s="609"/>
      <c r="W130" s="609"/>
      <c r="X130" s="604"/>
      <c r="Y130" s="1"/>
      <c r="Z130" s="1"/>
      <c r="AA130" s="1"/>
      <c r="AB130" s="1"/>
    </row>
    <row r="131" spans="1:28" ht="15.75" customHeight="1">
      <c r="A131" s="608"/>
      <c r="B131" s="608"/>
      <c r="C131" s="584"/>
      <c r="D131" s="294" t="s">
        <v>20</v>
      </c>
      <c r="E131" s="49" t="str">
        <f t="shared" ref="E131:Q131" si="46">IF(E129+E130=0,"",E129+E130)</f>
        <v/>
      </c>
      <c r="F131" s="50" t="str">
        <f t="shared" si="46"/>
        <v/>
      </c>
      <c r="G131" s="49" t="str">
        <f t="shared" si="46"/>
        <v/>
      </c>
      <c r="H131" s="50" t="str">
        <f t="shared" si="46"/>
        <v/>
      </c>
      <c r="I131" s="49" t="str">
        <f t="shared" si="46"/>
        <v/>
      </c>
      <c r="J131" s="50" t="str">
        <f t="shared" si="46"/>
        <v/>
      </c>
      <c r="K131" s="49" t="str">
        <f t="shared" si="46"/>
        <v/>
      </c>
      <c r="L131" s="50" t="str">
        <f t="shared" si="46"/>
        <v/>
      </c>
      <c r="M131" s="49" t="str">
        <f t="shared" si="46"/>
        <v/>
      </c>
      <c r="N131" s="50" t="str">
        <f t="shared" si="46"/>
        <v/>
      </c>
      <c r="O131" s="49" t="str">
        <f t="shared" si="46"/>
        <v/>
      </c>
      <c r="P131" s="50" t="str">
        <f t="shared" si="46"/>
        <v/>
      </c>
      <c r="Q131" s="49" t="str">
        <f t="shared" si="46"/>
        <v/>
      </c>
      <c r="R131" s="604"/>
      <c r="S131" s="609"/>
      <c r="T131" s="609"/>
      <c r="U131" s="609"/>
      <c r="V131" s="609"/>
      <c r="W131" s="609"/>
      <c r="X131" s="604"/>
      <c r="Y131" s="1"/>
      <c r="Z131" s="1"/>
      <c r="AA131" s="1"/>
      <c r="AB131" s="1"/>
    </row>
    <row r="132" spans="1:28" ht="15.75" customHeight="1">
      <c r="A132" s="480" t="s">
        <v>84</v>
      </c>
      <c r="B132" s="619"/>
      <c r="C132" s="601"/>
      <c r="D132" s="19" t="s">
        <v>14</v>
      </c>
      <c r="E132" s="14"/>
      <c r="F132" s="15"/>
      <c r="G132" s="14"/>
      <c r="H132" s="15"/>
      <c r="I132" s="16"/>
      <c r="J132" s="15"/>
      <c r="K132" s="16"/>
      <c r="L132" s="15"/>
      <c r="M132" s="16"/>
      <c r="N132" s="15"/>
      <c r="O132" s="16"/>
      <c r="P132" s="15"/>
      <c r="Q132" s="16"/>
      <c r="R132" s="492"/>
      <c r="S132" s="472"/>
      <c r="T132" s="472"/>
      <c r="U132" s="472"/>
      <c r="V132" s="472"/>
      <c r="W132" s="472"/>
      <c r="X132" s="472"/>
      <c r="Y132" s="1"/>
      <c r="Z132" s="1"/>
      <c r="AA132" s="1"/>
      <c r="AB132" s="1"/>
    </row>
    <row r="133" spans="1:28" ht="15.75" customHeight="1">
      <c r="A133" s="593"/>
      <c r="B133" s="589"/>
      <c r="C133" s="581"/>
      <c r="D133" s="272" t="s">
        <v>19</v>
      </c>
      <c r="E133" s="268"/>
      <c r="F133" s="6"/>
      <c r="G133" s="268"/>
      <c r="H133" s="6"/>
      <c r="I133" s="7"/>
      <c r="J133" s="6"/>
      <c r="K133" s="7"/>
      <c r="L133" s="6"/>
      <c r="M133" s="7"/>
      <c r="N133" s="6"/>
      <c r="O133" s="7"/>
      <c r="P133" s="6"/>
      <c r="Q133" s="7"/>
      <c r="R133" s="583"/>
      <c r="S133" s="583"/>
      <c r="T133" s="583"/>
      <c r="U133" s="583"/>
      <c r="V133" s="583"/>
      <c r="W133" s="583"/>
      <c r="X133" s="583"/>
      <c r="Y133" s="1"/>
      <c r="Z133" s="1"/>
      <c r="AA133" s="1"/>
      <c r="AB133" s="1"/>
    </row>
    <row r="134" spans="1:28" ht="15.75" customHeight="1">
      <c r="A134" s="595"/>
      <c r="B134" s="620"/>
      <c r="C134" s="602"/>
      <c r="D134" s="20" t="s">
        <v>30</v>
      </c>
      <c r="E134" s="21" t="str">
        <f t="shared" ref="E134:Q134" si="47">IF(E132+E133=0,"",E132+E133)</f>
        <v/>
      </c>
      <c r="F134" s="17" t="str">
        <f t="shared" si="47"/>
        <v/>
      </c>
      <c r="G134" s="21" t="str">
        <f t="shared" si="47"/>
        <v/>
      </c>
      <c r="H134" s="17" t="str">
        <f t="shared" si="47"/>
        <v/>
      </c>
      <c r="I134" s="22" t="str">
        <f t="shared" si="47"/>
        <v/>
      </c>
      <c r="J134" s="17" t="str">
        <f t="shared" si="47"/>
        <v/>
      </c>
      <c r="K134" s="22" t="str">
        <f t="shared" si="47"/>
        <v/>
      </c>
      <c r="L134" s="17" t="str">
        <f t="shared" si="47"/>
        <v/>
      </c>
      <c r="M134" s="22" t="str">
        <f t="shared" si="47"/>
        <v/>
      </c>
      <c r="N134" s="17" t="str">
        <f t="shared" si="47"/>
        <v/>
      </c>
      <c r="O134" s="22" t="str">
        <f t="shared" si="47"/>
        <v/>
      </c>
      <c r="P134" s="17" t="str">
        <f t="shared" si="47"/>
        <v/>
      </c>
      <c r="Q134" s="22" t="str">
        <f t="shared" si="47"/>
        <v/>
      </c>
      <c r="R134" s="583"/>
      <c r="S134" s="586"/>
      <c r="T134" s="586"/>
      <c r="U134" s="586"/>
      <c r="V134" s="586"/>
      <c r="W134" s="586"/>
      <c r="X134" s="586"/>
      <c r="Y134" s="1"/>
      <c r="Z134" s="1"/>
      <c r="AA134" s="1"/>
      <c r="AB134" s="1"/>
    </row>
    <row r="135" spans="1:28" ht="15.75" customHeight="1">
      <c r="A135" s="481" t="s">
        <v>85</v>
      </c>
      <c r="B135" s="621"/>
      <c r="C135" s="621"/>
      <c r="D135" s="621"/>
      <c r="E135" s="23"/>
      <c r="F135" s="24"/>
      <c r="G135" s="23"/>
      <c r="H135" s="24"/>
      <c r="I135" s="25"/>
      <c r="J135" s="24"/>
      <c r="K135" s="25"/>
      <c r="L135" s="24"/>
      <c r="M135" s="25"/>
      <c r="N135" s="24"/>
      <c r="O135" s="25"/>
      <c r="P135" s="24"/>
      <c r="Q135" s="26"/>
      <c r="R135" s="27"/>
      <c r="S135" s="273"/>
      <c r="T135" s="273"/>
      <c r="U135" s="273"/>
      <c r="V135" s="273"/>
      <c r="W135" s="273"/>
      <c r="X135" s="28"/>
      <c r="Y135" s="1"/>
      <c r="Z135" s="1"/>
      <c r="AA135" s="1"/>
      <c r="AB135" s="1"/>
    </row>
    <row r="136" spans="1:28" ht="15.75" customHeight="1">
      <c r="A136" s="482" t="s">
        <v>86</v>
      </c>
      <c r="B136" s="619"/>
      <c r="C136" s="601"/>
      <c r="D136" s="304" t="s">
        <v>87</v>
      </c>
      <c r="E136" s="305"/>
      <c r="F136" s="53"/>
      <c r="G136" s="305"/>
      <c r="H136" s="53"/>
      <c r="I136" s="54"/>
      <c r="J136" s="53"/>
      <c r="K136" s="54"/>
      <c r="L136" s="53"/>
      <c r="M136" s="54"/>
      <c r="N136" s="53"/>
      <c r="O136" s="54"/>
      <c r="P136" s="53"/>
      <c r="Q136" s="306"/>
      <c r="R136" s="486"/>
      <c r="S136" s="487"/>
      <c r="T136" s="472"/>
      <c r="U136" s="472"/>
      <c r="V136" s="472"/>
      <c r="W136" s="472"/>
      <c r="X136" s="472"/>
      <c r="Y136" s="1"/>
      <c r="Z136" s="1"/>
      <c r="AA136" s="1"/>
      <c r="AB136" s="1"/>
    </row>
    <row r="137" spans="1:28" ht="15.75" customHeight="1">
      <c r="A137" s="593"/>
      <c r="B137" s="589"/>
      <c r="C137" s="581"/>
      <c r="D137" s="307" t="s">
        <v>88</v>
      </c>
      <c r="E137" s="308"/>
      <c r="F137" s="54"/>
      <c r="G137" s="308"/>
      <c r="H137" s="54"/>
      <c r="I137" s="308"/>
      <c r="J137" s="54"/>
      <c r="K137" s="308"/>
      <c r="L137" s="54"/>
      <c r="M137" s="308"/>
      <c r="N137" s="54"/>
      <c r="O137" s="308"/>
      <c r="P137" s="54"/>
      <c r="Q137" s="308"/>
      <c r="R137" s="604"/>
      <c r="S137" s="587"/>
      <c r="T137" s="583"/>
      <c r="U137" s="583"/>
      <c r="V137" s="583"/>
      <c r="W137" s="583"/>
      <c r="X137" s="583"/>
      <c r="Y137" s="1"/>
      <c r="Z137" s="1"/>
      <c r="AA137" s="1"/>
      <c r="AB137" s="1"/>
    </row>
    <row r="138" spans="1:28" ht="15.75" customHeight="1">
      <c r="A138" s="593"/>
      <c r="B138" s="580"/>
      <c r="C138" s="581"/>
      <c r="D138" s="309" t="s">
        <v>89</v>
      </c>
      <c r="E138" s="37" t="str">
        <f t="shared" ref="E138:Q138" si="48">IF(E136+E137=0,"",E136+E137)</f>
        <v/>
      </c>
      <c r="F138" s="38" t="str">
        <f t="shared" si="48"/>
        <v/>
      </c>
      <c r="G138" s="37" t="str">
        <f t="shared" si="48"/>
        <v/>
      </c>
      <c r="H138" s="38" t="str">
        <f t="shared" si="48"/>
        <v/>
      </c>
      <c r="I138" s="37" t="str">
        <f t="shared" si="48"/>
        <v/>
      </c>
      <c r="J138" s="38" t="str">
        <f t="shared" si="48"/>
        <v/>
      </c>
      <c r="K138" s="37" t="str">
        <f t="shared" si="48"/>
        <v/>
      </c>
      <c r="L138" s="38" t="str">
        <f t="shared" si="48"/>
        <v/>
      </c>
      <c r="M138" s="37" t="str">
        <f t="shared" si="48"/>
        <v/>
      </c>
      <c r="N138" s="38" t="str">
        <f t="shared" si="48"/>
        <v/>
      </c>
      <c r="O138" s="37" t="str">
        <f t="shared" si="48"/>
        <v/>
      </c>
      <c r="P138" s="38" t="str">
        <f t="shared" si="48"/>
        <v/>
      </c>
      <c r="Q138" s="37" t="str">
        <f t="shared" si="48"/>
        <v/>
      </c>
      <c r="R138" s="606"/>
      <c r="S138" s="588"/>
      <c r="T138" s="586"/>
      <c r="U138" s="586"/>
      <c r="V138" s="586"/>
      <c r="W138" s="586"/>
      <c r="X138" s="586"/>
      <c r="Y138" s="1"/>
      <c r="Z138" s="1"/>
      <c r="AA138" s="1"/>
      <c r="AB138" s="1"/>
    </row>
    <row r="139" spans="1:28" ht="15.75" customHeight="1">
      <c r="A139" s="483" t="s">
        <v>90</v>
      </c>
      <c r="B139" s="622"/>
      <c r="C139" s="623"/>
      <c r="D139" s="304" t="s">
        <v>87</v>
      </c>
      <c r="E139" s="55"/>
      <c r="F139" s="56"/>
      <c r="G139" s="55"/>
      <c r="H139" s="56"/>
      <c r="I139" s="57"/>
      <c r="J139" s="56"/>
      <c r="K139" s="57"/>
      <c r="L139" s="56"/>
      <c r="M139" s="57"/>
      <c r="N139" s="56"/>
      <c r="O139" s="57"/>
      <c r="P139" s="56"/>
      <c r="Q139" s="58"/>
      <c r="R139" s="502"/>
      <c r="S139" s="499"/>
      <c r="T139" s="499"/>
      <c r="U139" s="499"/>
      <c r="V139" s="499"/>
      <c r="W139" s="499"/>
      <c r="X139" s="499"/>
      <c r="Y139" s="1"/>
      <c r="Z139" s="1"/>
      <c r="AA139" s="1"/>
      <c r="AB139" s="1"/>
    </row>
    <row r="140" spans="1:28" ht="15.75" customHeight="1">
      <c r="A140" s="624"/>
      <c r="B140" s="589"/>
      <c r="C140" s="581"/>
      <c r="D140" s="307" t="s">
        <v>88</v>
      </c>
      <c r="E140" s="308"/>
      <c r="F140" s="54"/>
      <c r="G140" s="308"/>
      <c r="H140" s="54"/>
      <c r="I140" s="308"/>
      <c r="J140" s="54"/>
      <c r="K140" s="308"/>
      <c r="L140" s="54"/>
      <c r="M140" s="308"/>
      <c r="N140" s="54"/>
      <c r="O140" s="308"/>
      <c r="P140" s="54"/>
      <c r="Q140" s="59"/>
      <c r="R140" s="587"/>
      <c r="S140" s="583"/>
      <c r="T140" s="583"/>
      <c r="U140" s="583"/>
      <c r="V140" s="583"/>
      <c r="W140" s="583"/>
      <c r="X140" s="583"/>
      <c r="Y140" s="1"/>
      <c r="Z140" s="1"/>
      <c r="AA140" s="1"/>
      <c r="AB140" s="1"/>
    </row>
    <row r="141" spans="1:28" ht="35.25" customHeight="1">
      <c r="A141" s="625"/>
      <c r="B141" s="626"/>
      <c r="C141" s="627"/>
      <c r="D141" s="309" t="s">
        <v>89</v>
      </c>
      <c r="E141" s="60" t="str">
        <f t="shared" ref="E141:Q141" si="49">IF(E139+E140=0,"",E139+E140)</f>
        <v/>
      </c>
      <c r="F141" s="61" t="str">
        <f t="shared" si="49"/>
        <v/>
      </c>
      <c r="G141" s="60" t="str">
        <f t="shared" si="49"/>
        <v/>
      </c>
      <c r="H141" s="61" t="str">
        <f t="shared" si="49"/>
        <v/>
      </c>
      <c r="I141" s="60" t="str">
        <f t="shared" si="49"/>
        <v/>
      </c>
      <c r="J141" s="61" t="str">
        <f t="shared" si="49"/>
        <v/>
      </c>
      <c r="K141" s="61" t="str">
        <f t="shared" si="49"/>
        <v/>
      </c>
      <c r="L141" s="60" t="str">
        <f t="shared" si="49"/>
        <v/>
      </c>
      <c r="M141" s="61" t="str">
        <f t="shared" si="49"/>
        <v/>
      </c>
      <c r="N141" s="60" t="str">
        <f t="shared" si="49"/>
        <v/>
      </c>
      <c r="O141" s="61" t="str">
        <f t="shared" si="49"/>
        <v/>
      </c>
      <c r="P141" s="60" t="str">
        <f t="shared" si="49"/>
        <v/>
      </c>
      <c r="Q141" s="61" t="str">
        <f t="shared" si="49"/>
        <v/>
      </c>
      <c r="R141" s="588"/>
      <c r="S141" s="586"/>
      <c r="T141" s="586"/>
      <c r="U141" s="586"/>
      <c r="V141" s="586"/>
      <c r="W141" s="586"/>
      <c r="X141" s="586"/>
      <c r="Y141" s="1"/>
      <c r="Z141" s="1"/>
      <c r="AA141" s="1"/>
      <c r="AB141" s="1"/>
    </row>
    <row r="142" spans="1:28" ht="15.75" customHeight="1">
      <c r="A142" s="477" t="s">
        <v>32</v>
      </c>
      <c r="B142" s="580"/>
      <c r="C142" s="581"/>
      <c r="D142" s="274" t="s">
        <v>14</v>
      </c>
      <c r="E142" s="265"/>
      <c r="F142" s="266"/>
      <c r="G142" s="265"/>
      <c r="H142" s="266"/>
      <c r="I142" s="267"/>
      <c r="J142" s="266"/>
      <c r="K142" s="267"/>
      <c r="L142" s="266"/>
      <c r="M142" s="267"/>
      <c r="N142" s="266"/>
      <c r="O142" s="267"/>
      <c r="P142" s="266"/>
      <c r="Q142" s="267"/>
      <c r="R142" s="472"/>
      <c r="S142" s="472"/>
      <c r="T142" s="472"/>
      <c r="U142" s="472"/>
      <c r="V142" s="472"/>
      <c r="W142" s="472"/>
      <c r="X142" s="472"/>
      <c r="Y142" s="1"/>
      <c r="Z142" s="1"/>
      <c r="AA142" s="1"/>
      <c r="AB142" s="1"/>
    </row>
    <row r="143" spans="1:28" ht="15.75" customHeight="1">
      <c r="A143" s="593"/>
      <c r="B143" s="589"/>
      <c r="C143" s="581"/>
      <c r="D143" s="272" t="s">
        <v>19</v>
      </c>
      <c r="E143" s="268"/>
      <c r="F143" s="6"/>
      <c r="G143" s="268"/>
      <c r="H143" s="6"/>
      <c r="I143" s="7"/>
      <c r="J143" s="6"/>
      <c r="K143" s="7"/>
      <c r="L143" s="6"/>
      <c r="M143" s="7"/>
      <c r="N143" s="6"/>
      <c r="O143" s="7"/>
      <c r="P143" s="6"/>
      <c r="Q143" s="7"/>
      <c r="R143" s="583"/>
      <c r="S143" s="583"/>
      <c r="T143" s="583"/>
      <c r="U143" s="583"/>
      <c r="V143" s="583"/>
      <c r="W143" s="583"/>
      <c r="X143" s="583"/>
      <c r="Y143" s="1"/>
      <c r="Z143" s="1"/>
      <c r="AA143" s="1"/>
      <c r="AB143" s="1"/>
    </row>
    <row r="144" spans="1:28" ht="15.75" customHeight="1">
      <c r="A144" s="595"/>
      <c r="B144" s="620"/>
      <c r="C144" s="602"/>
      <c r="D144" s="20" t="s">
        <v>30</v>
      </c>
      <c r="E144" s="21" t="str">
        <f t="shared" ref="E144:Q144" si="50">IF(E142+E143=0,"",E142+E143)</f>
        <v/>
      </c>
      <c r="F144" s="17" t="str">
        <f t="shared" si="50"/>
        <v/>
      </c>
      <c r="G144" s="21" t="str">
        <f t="shared" si="50"/>
        <v/>
      </c>
      <c r="H144" s="17" t="str">
        <f t="shared" si="50"/>
        <v/>
      </c>
      <c r="I144" s="22" t="str">
        <f t="shared" si="50"/>
        <v/>
      </c>
      <c r="J144" s="17" t="str">
        <f t="shared" si="50"/>
        <v/>
      </c>
      <c r="K144" s="22" t="str">
        <f t="shared" si="50"/>
        <v/>
      </c>
      <c r="L144" s="17" t="str">
        <f t="shared" si="50"/>
        <v/>
      </c>
      <c r="M144" s="22" t="str">
        <f t="shared" si="50"/>
        <v/>
      </c>
      <c r="N144" s="17" t="str">
        <f t="shared" si="50"/>
        <v/>
      </c>
      <c r="O144" s="22" t="str">
        <f t="shared" si="50"/>
        <v/>
      </c>
      <c r="P144" s="17" t="str">
        <f t="shared" si="50"/>
        <v/>
      </c>
      <c r="Q144" s="22" t="str">
        <f t="shared" si="50"/>
        <v/>
      </c>
      <c r="R144" s="586"/>
      <c r="S144" s="586"/>
      <c r="T144" s="586"/>
      <c r="U144" s="586"/>
      <c r="V144" s="586"/>
      <c r="W144" s="586"/>
      <c r="X144" s="586"/>
      <c r="Y144" s="1"/>
      <c r="Z144" s="1"/>
      <c r="AA144" s="1"/>
      <c r="AB144" s="1"/>
    </row>
    <row r="145" spans="1:28" ht="15.75" customHeight="1">
      <c r="A145" s="474" t="s">
        <v>91</v>
      </c>
      <c r="B145" s="619"/>
      <c r="C145" s="601"/>
      <c r="D145" s="19" t="s">
        <v>14</v>
      </c>
      <c r="E145" s="14"/>
      <c r="F145" s="15"/>
      <c r="G145" s="14"/>
      <c r="H145" s="15"/>
      <c r="I145" s="16"/>
      <c r="J145" s="15"/>
      <c r="K145" s="16"/>
      <c r="L145" s="15"/>
      <c r="M145" s="16"/>
      <c r="N145" s="15"/>
      <c r="O145" s="16"/>
      <c r="P145" s="15"/>
      <c r="Q145" s="16"/>
      <c r="R145" s="472"/>
      <c r="S145" s="472"/>
      <c r="T145" s="472"/>
      <c r="U145" s="472"/>
      <c r="V145" s="472"/>
      <c r="W145" s="472"/>
      <c r="X145" s="472"/>
      <c r="Y145" s="1"/>
      <c r="Z145" s="1"/>
      <c r="AA145" s="1"/>
      <c r="AB145" s="1"/>
    </row>
    <row r="146" spans="1:28" ht="15.75" customHeight="1">
      <c r="A146" s="593"/>
      <c r="B146" s="589"/>
      <c r="C146" s="581"/>
      <c r="D146" s="272" t="s">
        <v>19</v>
      </c>
      <c r="E146" s="268"/>
      <c r="F146" s="6"/>
      <c r="G146" s="268"/>
      <c r="H146" s="6"/>
      <c r="I146" s="7"/>
      <c r="J146" s="6"/>
      <c r="K146" s="7"/>
      <c r="L146" s="6"/>
      <c r="M146" s="7"/>
      <c r="N146" s="6"/>
      <c r="O146" s="7"/>
      <c r="P146" s="6"/>
      <c r="Q146" s="7"/>
      <c r="R146" s="583"/>
      <c r="S146" s="583"/>
      <c r="T146" s="583"/>
      <c r="U146" s="583"/>
      <c r="V146" s="583"/>
      <c r="W146" s="583"/>
      <c r="X146" s="583"/>
      <c r="Y146" s="1"/>
      <c r="Z146" s="1"/>
      <c r="AA146" s="1"/>
      <c r="AB146" s="1"/>
    </row>
    <row r="147" spans="1:28" ht="15.75" customHeight="1">
      <c r="A147" s="595"/>
      <c r="B147" s="620"/>
      <c r="C147" s="602"/>
      <c r="D147" s="20" t="s">
        <v>30</v>
      </c>
      <c r="E147" s="21" t="str">
        <f t="shared" ref="E147:Q147" si="51">IF(E145+E146=0,"",E145+E146)</f>
        <v/>
      </c>
      <c r="F147" s="17" t="str">
        <f t="shared" si="51"/>
        <v/>
      </c>
      <c r="G147" s="21" t="str">
        <f t="shared" si="51"/>
        <v/>
      </c>
      <c r="H147" s="17" t="str">
        <f t="shared" si="51"/>
        <v/>
      </c>
      <c r="I147" s="22" t="str">
        <f t="shared" si="51"/>
        <v/>
      </c>
      <c r="J147" s="17" t="str">
        <f t="shared" si="51"/>
        <v/>
      </c>
      <c r="K147" s="22" t="str">
        <f t="shared" si="51"/>
        <v/>
      </c>
      <c r="L147" s="17" t="str">
        <f t="shared" si="51"/>
        <v/>
      </c>
      <c r="M147" s="22" t="str">
        <f t="shared" si="51"/>
        <v/>
      </c>
      <c r="N147" s="17" t="str">
        <f t="shared" si="51"/>
        <v/>
      </c>
      <c r="O147" s="22" t="str">
        <f t="shared" si="51"/>
        <v/>
      </c>
      <c r="P147" s="17" t="str">
        <f t="shared" si="51"/>
        <v/>
      </c>
      <c r="Q147" s="22" t="str">
        <f t="shared" si="51"/>
        <v/>
      </c>
      <c r="R147" s="586"/>
      <c r="S147" s="586"/>
      <c r="T147" s="586"/>
      <c r="U147" s="586"/>
      <c r="V147" s="586"/>
      <c r="W147" s="586"/>
      <c r="X147" s="586"/>
      <c r="Y147" s="1"/>
      <c r="Z147" s="1"/>
      <c r="AA147" s="1"/>
      <c r="AB147" s="1"/>
    </row>
    <row r="148" spans="1:28" ht="15.75" customHeight="1">
      <c r="A148" s="475" t="s">
        <v>92</v>
      </c>
      <c r="B148" s="619"/>
      <c r="C148" s="601"/>
      <c r="D148" s="19" t="s">
        <v>14</v>
      </c>
      <c r="E148" s="14"/>
      <c r="F148" s="15"/>
      <c r="G148" s="14"/>
      <c r="H148" s="15"/>
      <c r="I148" s="16"/>
      <c r="J148" s="15"/>
      <c r="K148" s="16"/>
      <c r="L148" s="15"/>
      <c r="M148" s="16"/>
      <c r="N148" s="15"/>
      <c r="O148" s="16"/>
      <c r="P148" s="15"/>
      <c r="Q148" s="16"/>
      <c r="R148" s="472"/>
      <c r="S148" s="472"/>
      <c r="T148" s="472"/>
      <c r="U148" s="472"/>
      <c r="V148" s="472"/>
      <c r="W148" s="472"/>
      <c r="X148" s="472"/>
      <c r="Y148" s="1"/>
      <c r="Z148" s="1"/>
      <c r="AA148" s="1"/>
      <c r="AB148" s="1"/>
    </row>
    <row r="149" spans="1:28" ht="15.75" customHeight="1">
      <c r="A149" s="593"/>
      <c r="B149" s="589"/>
      <c r="C149" s="581"/>
      <c r="D149" s="272" t="s">
        <v>19</v>
      </c>
      <c r="E149" s="268"/>
      <c r="F149" s="6"/>
      <c r="G149" s="268"/>
      <c r="H149" s="6"/>
      <c r="I149" s="7"/>
      <c r="J149" s="6"/>
      <c r="K149" s="7"/>
      <c r="L149" s="6"/>
      <c r="M149" s="7"/>
      <c r="N149" s="6"/>
      <c r="O149" s="7"/>
      <c r="P149" s="6"/>
      <c r="Q149" s="7"/>
      <c r="R149" s="583"/>
      <c r="S149" s="583"/>
      <c r="T149" s="583"/>
      <c r="U149" s="583"/>
      <c r="V149" s="583"/>
      <c r="W149" s="583"/>
      <c r="X149" s="583"/>
      <c r="Y149" s="1"/>
      <c r="Z149" s="1"/>
      <c r="AA149" s="1"/>
      <c r="AB149" s="1"/>
    </row>
    <row r="150" spans="1:28" ht="15.75" customHeight="1">
      <c r="A150" s="593"/>
      <c r="B150" s="580"/>
      <c r="C150" s="581"/>
      <c r="D150" s="20" t="s">
        <v>30</v>
      </c>
      <c r="E150" s="21" t="str">
        <f t="shared" ref="E150:Q150" si="52">IF(E148+E149=0,"",E148+E149)</f>
        <v/>
      </c>
      <c r="F150" s="17" t="str">
        <f t="shared" si="52"/>
        <v/>
      </c>
      <c r="G150" s="21" t="str">
        <f t="shared" si="52"/>
        <v/>
      </c>
      <c r="H150" s="17" t="str">
        <f t="shared" si="52"/>
        <v/>
      </c>
      <c r="I150" s="22" t="str">
        <f t="shared" si="52"/>
        <v/>
      </c>
      <c r="J150" s="17" t="str">
        <f t="shared" si="52"/>
        <v/>
      </c>
      <c r="K150" s="22" t="str">
        <f t="shared" si="52"/>
        <v/>
      </c>
      <c r="L150" s="17" t="str">
        <f t="shared" si="52"/>
        <v/>
      </c>
      <c r="M150" s="22" t="str">
        <f t="shared" si="52"/>
        <v/>
      </c>
      <c r="N150" s="17" t="str">
        <f t="shared" si="52"/>
        <v/>
      </c>
      <c r="O150" s="22" t="str">
        <f t="shared" si="52"/>
        <v/>
      </c>
      <c r="P150" s="17" t="str">
        <f t="shared" si="52"/>
        <v/>
      </c>
      <c r="Q150" s="22" t="str">
        <f t="shared" si="52"/>
        <v/>
      </c>
      <c r="R150" s="586"/>
      <c r="S150" s="586"/>
      <c r="T150" s="586"/>
      <c r="U150" s="586"/>
      <c r="V150" s="586"/>
      <c r="W150" s="586"/>
      <c r="X150" s="586"/>
      <c r="Y150" s="1"/>
      <c r="Z150" s="1"/>
      <c r="AA150" s="1"/>
      <c r="AB150" s="1"/>
    </row>
    <row r="151" spans="1:28" ht="15.75" customHeight="1">
      <c r="A151" s="476" t="s">
        <v>93</v>
      </c>
      <c r="B151" s="619"/>
      <c r="C151" s="601"/>
      <c r="D151" s="19" t="s">
        <v>14</v>
      </c>
      <c r="E151" s="14"/>
      <c r="F151" s="15"/>
      <c r="G151" s="14"/>
      <c r="H151" s="15"/>
      <c r="I151" s="16"/>
      <c r="J151" s="15"/>
      <c r="K151" s="16"/>
      <c r="L151" s="15"/>
      <c r="M151" s="16"/>
      <c r="N151" s="15"/>
      <c r="O151" s="16"/>
      <c r="P151" s="15"/>
      <c r="Q151" s="16"/>
      <c r="R151" s="472"/>
      <c r="S151" s="472"/>
      <c r="T151" s="472"/>
      <c r="U151" s="472"/>
      <c r="V151" s="472"/>
      <c r="W151" s="472"/>
      <c r="X151" s="472"/>
      <c r="Y151" s="1"/>
      <c r="Z151" s="1"/>
      <c r="AA151" s="1"/>
      <c r="AB151" s="1"/>
    </row>
    <row r="152" spans="1:28" ht="15.75" customHeight="1">
      <c r="A152" s="580"/>
      <c r="B152" s="589"/>
      <c r="C152" s="581"/>
      <c r="D152" s="272" t="s">
        <v>19</v>
      </c>
      <c r="E152" s="268"/>
      <c r="F152" s="6"/>
      <c r="G152" s="268"/>
      <c r="H152" s="6"/>
      <c r="I152" s="7"/>
      <c r="J152" s="6"/>
      <c r="K152" s="7"/>
      <c r="L152" s="6"/>
      <c r="M152" s="7"/>
      <c r="N152" s="6"/>
      <c r="O152" s="7"/>
      <c r="P152" s="6"/>
      <c r="Q152" s="7"/>
      <c r="R152" s="583"/>
      <c r="S152" s="583"/>
      <c r="T152" s="583"/>
      <c r="U152" s="583"/>
      <c r="V152" s="583"/>
      <c r="W152" s="583"/>
      <c r="X152" s="583"/>
      <c r="Y152" s="1"/>
      <c r="Z152" s="1"/>
      <c r="AA152" s="1"/>
      <c r="AB152" s="1"/>
    </row>
    <row r="153" spans="1:28" ht="15.75" customHeight="1">
      <c r="A153" s="580"/>
      <c r="B153" s="580"/>
      <c r="C153" s="581"/>
      <c r="D153" s="20" t="s">
        <v>30</v>
      </c>
      <c r="E153" s="21" t="str">
        <f t="shared" ref="E153:Q153" si="53">IF(E151+E152=0,"",E151+E152)</f>
        <v/>
      </c>
      <c r="F153" s="17" t="str">
        <f t="shared" si="53"/>
        <v/>
      </c>
      <c r="G153" s="21" t="str">
        <f t="shared" si="53"/>
        <v/>
      </c>
      <c r="H153" s="17" t="str">
        <f t="shared" si="53"/>
        <v/>
      </c>
      <c r="I153" s="22" t="str">
        <f t="shared" si="53"/>
        <v/>
      </c>
      <c r="J153" s="17" t="str">
        <f t="shared" si="53"/>
        <v/>
      </c>
      <c r="K153" s="22" t="str">
        <f t="shared" si="53"/>
        <v/>
      </c>
      <c r="L153" s="17" t="str">
        <f t="shared" si="53"/>
        <v/>
      </c>
      <c r="M153" s="22" t="str">
        <f t="shared" si="53"/>
        <v/>
      </c>
      <c r="N153" s="17" t="str">
        <f t="shared" si="53"/>
        <v/>
      </c>
      <c r="O153" s="22" t="str">
        <f t="shared" si="53"/>
        <v/>
      </c>
      <c r="P153" s="17" t="str">
        <f t="shared" si="53"/>
        <v/>
      </c>
      <c r="Q153" s="22" t="str">
        <f t="shared" si="53"/>
        <v/>
      </c>
      <c r="R153" s="586"/>
      <c r="S153" s="586"/>
      <c r="T153" s="586"/>
      <c r="U153" s="586"/>
      <c r="V153" s="586"/>
      <c r="W153" s="586"/>
      <c r="X153" s="586"/>
      <c r="Y153" s="1"/>
      <c r="Z153" s="1"/>
      <c r="AA153" s="1"/>
      <c r="AB153" s="1"/>
    </row>
    <row r="154" spans="1:28" ht="15.75" customHeight="1">
      <c r="A154" s="475" t="s">
        <v>94</v>
      </c>
      <c r="B154" s="619"/>
      <c r="C154" s="601"/>
      <c r="D154" s="19" t="s">
        <v>14</v>
      </c>
      <c r="E154" s="14"/>
      <c r="F154" s="15"/>
      <c r="G154" s="14"/>
      <c r="H154" s="15"/>
      <c r="I154" s="16"/>
      <c r="J154" s="15"/>
      <c r="K154" s="16"/>
      <c r="L154" s="15"/>
      <c r="M154" s="16"/>
      <c r="N154" s="15"/>
      <c r="O154" s="16"/>
      <c r="P154" s="15"/>
      <c r="Q154" s="16"/>
      <c r="R154" s="472"/>
      <c r="S154" s="472"/>
      <c r="T154" s="472"/>
      <c r="U154" s="472"/>
      <c r="V154" s="472"/>
      <c r="W154" s="472"/>
      <c r="X154" s="472"/>
      <c r="Y154" s="1"/>
      <c r="Z154" s="1"/>
      <c r="AA154" s="1"/>
      <c r="AB154" s="1"/>
    </row>
    <row r="155" spans="1:28" ht="15.75" customHeight="1">
      <c r="A155" s="593"/>
      <c r="B155" s="589"/>
      <c r="C155" s="581"/>
      <c r="D155" s="272" t="s">
        <v>19</v>
      </c>
      <c r="E155" s="268"/>
      <c r="F155" s="6"/>
      <c r="G155" s="268"/>
      <c r="H155" s="6"/>
      <c r="I155" s="7"/>
      <c r="J155" s="6"/>
      <c r="K155" s="7"/>
      <c r="L155" s="6"/>
      <c r="M155" s="7"/>
      <c r="N155" s="6"/>
      <c r="O155" s="7"/>
      <c r="P155" s="6"/>
      <c r="Q155" s="7"/>
      <c r="R155" s="583"/>
      <c r="S155" s="583"/>
      <c r="T155" s="583"/>
      <c r="U155" s="583"/>
      <c r="V155" s="583"/>
      <c r="W155" s="583"/>
      <c r="X155" s="583"/>
      <c r="Y155" s="1"/>
      <c r="Z155" s="1"/>
      <c r="AA155" s="1"/>
      <c r="AB155" s="1"/>
    </row>
    <row r="156" spans="1:28" ht="15.75" customHeight="1">
      <c r="A156" s="593"/>
      <c r="B156" s="580"/>
      <c r="C156" s="581"/>
      <c r="D156" s="20" t="s">
        <v>30</v>
      </c>
      <c r="E156" s="21" t="str">
        <f t="shared" ref="E156:Q156" si="54">IF(E154+E155=0,"",E154+E155)</f>
        <v/>
      </c>
      <c r="F156" s="17" t="str">
        <f t="shared" si="54"/>
        <v/>
      </c>
      <c r="G156" s="21" t="str">
        <f t="shared" si="54"/>
        <v/>
      </c>
      <c r="H156" s="17" t="str">
        <f t="shared" si="54"/>
        <v/>
      </c>
      <c r="I156" s="22" t="str">
        <f t="shared" si="54"/>
        <v/>
      </c>
      <c r="J156" s="17" t="str">
        <f t="shared" si="54"/>
        <v/>
      </c>
      <c r="K156" s="22" t="str">
        <f t="shared" si="54"/>
        <v/>
      </c>
      <c r="L156" s="17" t="str">
        <f t="shared" si="54"/>
        <v/>
      </c>
      <c r="M156" s="22" t="str">
        <f t="shared" si="54"/>
        <v/>
      </c>
      <c r="N156" s="17" t="str">
        <f t="shared" si="54"/>
        <v/>
      </c>
      <c r="O156" s="22" t="str">
        <f t="shared" si="54"/>
        <v/>
      </c>
      <c r="P156" s="17" t="str">
        <f t="shared" si="54"/>
        <v/>
      </c>
      <c r="Q156" s="22" t="str">
        <f t="shared" si="54"/>
        <v/>
      </c>
      <c r="R156" s="586"/>
      <c r="S156" s="583"/>
      <c r="T156" s="583"/>
      <c r="U156" s="583"/>
      <c r="V156" s="583"/>
      <c r="W156" s="583"/>
      <c r="X156" s="583"/>
      <c r="Y156" s="1"/>
      <c r="Z156" s="1"/>
      <c r="AA156" s="1"/>
      <c r="AB156" s="1"/>
    </row>
    <row r="157" spans="1:28" ht="15.75" customHeight="1">
      <c r="A157" s="477" t="s">
        <v>95</v>
      </c>
      <c r="B157" s="580"/>
      <c r="C157" s="581"/>
      <c r="D157" s="274" t="s">
        <v>14</v>
      </c>
      <c r="E157" s="265"/>
      <c r="F157" s="266"/>
      <c r="G157" s="265"/>
      <c r="H157" s="266"/>
      <c r="I157" s="267"/>
      <c r="J157" s="266"/>
      <c r="K157" s="267"/>
      <c r="L157" s="266"/>
      <c r="M157" s="267"/>
      <c r="N157" s="266"/>
      <c r="O157" s="267"/>
      <c r="P157" s="266"/>
      <c r="Q157" s="267"/>
      <c r="R157" s="473"/>
      <c r="S157" s="472"/>
      <c r="T157" s="472"/>
      <c r="U157" s="472"/>
      <c r="V157" s="472"/>
      <c r="W157" s="472"/>
      <c r="X157" s="472"/>
      <c r="Y157" s="1"/>
      <c r="Z157" s="1"/>
      <c r="AA157" s="1"/>
      <c r="AB157" s="1"/>
    </row>
    <row r="158" spans="1:28" ht="15.75" customHeight="1">
      <c r="A158" s="593"/>
      <c r="B158" s="589"/>
      <c r="C158" s="581"/>
      <c r="D158" s="272" t="s">
        <v>19</v>
      </c>
      <c r="E158" s="268"/>
      <c r="F158" s="6"/>
      <c r="G158" s="268"/>
      <c r="H158" s="6"/>
      <c r="I158" s="7"/>
      <c r="J158" s="6"/>
      <c r="K158" s="7"/>
      <c r="L158" s="6"/>
      <c r="M158" s="7"/>
      <c r="N158" s="6"/>
      <c r="O158" s="7"/>
      <c r="P158" s="6"/>
      <c r="Q158" s="7"/>
      <c r="R158" s="583"/>
      <c r="S158" s="583"/>
      <c r="T158" s="583"/>
      <c r="U158" s="583"/>
      <c r="V158" s="583"/>
      <c r="W158" s="583"/>
      <c r="X158" s="583"/>
      <c r="Y158" s="1"/>
      <c r="Z158" s="1"/>
      <c r="AA158" s="1"/>
      <c r="AB158" s="1"/>
    </row>
    <row r="159" spans="1:28" ht="15.75" customHeight="1">
      <c r="A159" s="595"/>
      <c r="B159" s="620"/>
      <c r="C159" s="602"/>
      <c r="D159" s="20" t="s">
        <v>20</v>
      </c>
      <c r="E159" s="21" t="str">
        <f t="shared" ref="E159:Q159" si="55">IF(E157+E158=0,"",E157+E158)</f>
        <v/>
      </c>
      <c r="F159" s="21" t="str">
        <f t="shared" si="55"/>
        <v/>
      </c>
      <c r="G159" s="21" t="str">
        <f t="shared" si="55"/>
        <v/>
      </c>
      <c r="H159" s="21" t="str">
        <f t="shared" si="55"/>
        <v/>
      </c>
      <c r="I159" s="21" t="str">
        <f t="shared" si="55"/>
        <v/>
      </c>
      <c r="J159" s="62" t="str">
        <f t="shared" si="55"/>
        <v/>
      </c>
      <c r="K159" s="21" t="str">
        <f t="shared" si="55"/>
        <v/>
      </c>
      <c r="L159" s="62" t="str">
        <f t="shared" si="55"/>
        <v/>
      </c>
      <c r="M159" s="21" t="str">
        <f t="shared" si="55"/>
        <v/>
      </c>
      <c r="N159" s="62" t="str">
        <f t="shared" si="55"/>
        <v/>
      </c>
      <c r="O159" s="21" t="str">
        <f t="shared" si="55"/>
        <v/>
      </c>
      <c r="P159" s="62" t="str">
        <f t="shared" si="55"/>
        <v/>
      </c>
      <c r="Q159" s="21" t="str">
        <f t="shared" si="55"/>
        <v/>
      </c>
      <c r="R159" s="586"/>
      <c r="S159" s="586"/>
      <c r="T159" s="586"/>
      <c r="U159" s="586"/>
      <c r="V159" s="586"/>
      <c r="W159" s="586"/>
      <c r="X159" s="586"/>
      <c r="Y159" s="1"/>
      <c r="Z159" s="1"/>
      <c r="AA159" s="1"/>
      <c r="AB159" s="1"/>
    </row>
    <row r="160" spans="1:28" ht="15.75" customHeight="1">
      <c r="A160" s="474" t="s">
        <v>96</v>
      </c>
      <c r="B160" s="619"/>
      <c r="C160" s="601"/>
      <c r="D160" s="19" t="s">
        <v>14</v>
      </c>
      <c r="E160" s="14"/>
      <c r="F160" s="15"/>
      <c r="G160" s="14"/>
      <c r="H160" s="15"/>
      <c r="I160" s="16"/>
      <c r="J160" s="15"/>
      <c r="K160" s="16"/>
      <c r="L160" s="15"/>
      <c r="M160" s="16"/>
      <c r="N160" s="15"/>
      <c r="O160" s="16"/>
      <c r="P160" s="15"/>
      <c r="Q160" s="16"/>
      <c r="R160" s="472"/>
      <c r="S160" s="472"/>
      <c r="T160" s="472"/>
      <c r="U160" s="472"/>
      <c r="V160" s="472"/>
      <c r="W160" s="472"/>
      <c r="X160" s="472"/>
      <c r="Y160" s="1"/>
      <c r="Z160" s="1"/>
      <c r="AA160" s="1"/>
      <c r="AB160" s="1"/>
    </row>
    <row r="161" spans="1:28" ht="15.75" customHeight="1">
      <c r="A161" s="593"/>
      <c r="B161" s="589"/>
      <c r="C161" s="581"/>
      <c r="D161" s="272" t="s">
        <v>19</v>
      </c>
      <c r="E161" s="268"/>
      <c r="F161" s="6"/>
      <c r="G161" s="268"/>
      <c r="H161" s="6"/>
      <c r="I161" s="7"/>
      <c r="J161" s="6"/>
      <c r="K161" s="7"/>
      <c r="L161" s="6"/>
      <c r="M161" s="7"/>
      <c r="N161" s="6"/>
      <c r="O161" s="7"/>
      <c r="P161" s="6"/>
      <c r="Q161" s="7"/>
      <c r="R161" s="583"/>
      <c r="S161" s="583"/>
      <c r="T161" s="583"/>
      <c r="U161" s="583"/>
      <c r="V161" s="583"/>
      <c r="W161" s="583"/>
      <c r="X161" s="583"/>
      <c r="Y161" s="1"/>
      <c r="Z161" s="1"/>
      <c r="AA161" s="1"/>
      <c r="AB161" s="1"/>
    </row>
    <row r="162" spans="1:28" ht="15.75" customHeight="1">
      <c r="A162" s="595"/>
      <c r="B162" s="620"/>
      <c r="C162" s="602"/>
      <c r="D162" s="20" t="s">
        <v>20</v>
      </c>
      <c r="E162" s="21" t="str">
        <f t="shared" ref="E162:Q162" si="56">IF(E160+E161=0,"",E160+E161)</f>
        <v/>
      </c>
      <c r="F162" s="62" t="str">
        <f t="shared" si="56"/>
        <v/>
      </c>
      <c r="G162" s="21" t="str">
        <f t="shared" si="56"/>
        <v/>
      </c>
      <c r="H162" s="62" t="str">
        <f t="shared" si="56"/>
        <v/>
      </c>
      <c r="I162" s="21" t="str">
        <f t="shared" si="56"/>
        <v/>
      </c>
      <c r="J162" s="62" t="str">
        <f t="shared" si="56"/>
        <v/>
      </c>
      <c r="K162" s="21" t="str">
        <f t="shared" si="56"/>
        <v/>
      </c>
      <c r="L162" s="62" t="str">
        <f t="shared" si="56"/>
        <v/>
      </c>
      <c r="M162" s="21" t="str">
        <f t="shared" si="56"/>
        <v/>
      </c>
      <c r="N162" s="62" t="str">
        <f t="shared" si="56"/>
        <v/>
      </c>
      <c r="O162" s="21" t="str">
        <f t="shared" si="56"/>
        <v/>
      </c>
      <c r="P162" s="62" t="str">
        <f t="shared" si="56"/>
        <v/>
      </c>
      <c r="Q162" s="21" t="str">
        <f t="shared" si="56"/>
        <v/>
      </c>
      <c r="R162" s="586"/>
      <c r="S162" s="586"/>
      <c r="T162" s="586"/>
      <c r="U162" s="586"/>
      <c r="V162" s="586"/>
      <c r="W162" s="586"/>
      <c r="X162" s="586"/>
      <c r="Y162" s="1"/>
      <c r="Z162" s="1"/>
      <c r="AA162" s="1"/>
      <c r="AB162" s="1"/>
    </row>
    <row r="163" spans="1:28" ht="15.75" customHeight="1">
      <c r="A163" s="475" t="s">
        <v>97</v>
      </c>
      <c r="B163" s="619"/>
      <c r="C163" s="601"/>
      <c r="D163" s="19" t="s">
        <v>14</v>
      </c>
      <c r="E163" s="14">
        <f t="shared" ref="E163:Q163" si="57">E157-E160</f>
        <v>0</v>
      </c>
      <c r="F163" s="15">
        <f t="shared" si="57"/>
        <v>0</v>
      </c>
      <c r="G163" s="14">
        <f t="shared" si="57"/>
        <v>0</v>
      </c>
      <c r="H163" s="15">
        <f t="shared" si="57"/>
        <v>0</v>
      </c>
      <c r="I163" s="16">
        <f t="shared" si="57"/>
        <v>0</v>
      </c>
      <c r="J163" s="15">
        <f t="shared" si="57"/>
        <v>0</v>
      </c>
      <c r="K163" s="16">
        <f t="shared" si="57"/>
        <v>0</v>
      </c>
      <c r="L163" s="15">
        <f t="shared" si="57"/>
        <v>0</v>
      </c>
      <c r="M163" s="16">
        <f t="shared" si="57"/>
        <v>0</v>
      </c>
      <c r="N163" s="15">
        <f t="shared" si="57"/>
        <v>0</v>
      </c>
      <c r="O163" s="16">
        <f t="shared" si="57"/>
        <v>0</v>
      </c>
      <c r="P163" s="15">
        <f t="shared" si="57"/>
        <v>0</v>
      </c>
      <c r="Q163" s="16">
        <f t="shared" si="57"/>
        <v>0</v>
      </c>
      <c r="R163" s="472"/>
      <c r="S163" s="472"/>
      <c r="T163" s="472"/>
      <c r="U163" s="472"/>
      <c r="V163" s="472"/>
      <c r="W163" s="472"/>
      <c r="X163" s="472"/>
      <c r="Y163" s="1"/>
      <c r="Z163" s="1"/>
      <c r="AA163" s="1"/>
      <c r="AB163" s="1"/>
    </row>
    <row r="164" spans="1:28" ht="15.75" customHeight="1">
      <c r="A164" s="593"/>
      <c r="B164" s="589"/>
      <c r="C164" s="581"/>
      <c r="D164" s="272" t="s">
        <v>19</v>
      </c>
      <c r="E164" s="268">
        <f t="shared" ref="E164:Q164" si="58">E158-E161</f>
        <v>0</v>
      </c>
      <c r="F164" s="6">
        <f t="shared" si="58"/>
        <v>0</v>
      </c>
      <c r="G164" s="268">
        <f t="shared" si="58"/>
        <v>0</v>
      </c>
      <c r="H164" s="6">
        <f t="shared" si="58"/>
        <v>0</v>
      </c>
      <c r="I164" s="7">
        <f t="shared" si="58"/>
        <v>0</v>
      </c>
      <c r="J164" s="6">
        <f t="shared" si="58"/>
        <v>0</v>
      </c>
      <c r="K164" s="7">
        <f t="shared" si="58"/>
        <v>0</v>
      </c>
      <c r="L164" s="6">
        <f t="shared" si="58"/>
        <v>0</v>
      </c>
      <c r="M164" s="7">
        <f t="shared" si="58"/>
        <v>0</v>
      </c>
      <c r="N164" s="6">
        <f t="shared" si="58"/>
        <v>0</v>
      </c>
      <c r="O164" s="7">
        <f t="shared" si="58"/>
        <v>0</v>
      </c>
      <c r="P164" s="6">
        <f t="shared" si="58"/>
        <v>0</v>
      </c>
      <c r="Q164" s="7">
        <f t="shared" si="58"/>
        <v>0</v>
      </c>
      <c r="R164" s="583"/>
      <c r="S164" s="583"/>
      <c r="T164" s="583"/>
      <c r="U164" s="583"/>
      <c r="V164" s="583"/>
      <c r="W164" s="583"/>
      <c r="X164" s="583"/>
      <c r="Y164" s="1"/>
      <c r="Z164" s="1"/>
      <c r="AA164" s="1"/>
      <c r="AB164" s="1"/>
    </row>
    <row r="165" spans="1:28" ht="15.75" customHeight="1">
      <c r="A165" s="593"/>
      <c r="B165" s="580"/>
      <c r="C165" s="581"/>
      <c r="D165" s="20" t="s">
        <v>20</v>
      </c>
      <c r="E165" s="21">
        <f t="shared" ref="E165:Q165" si="59">IFERROR(E159-E162,0)</f>
        <v>0</v>
      </c>
      <c r="F165" s="17">
        <f t="shared" si="59"/>
        <v>0</v>
      </c>
      <c r="G165" s="21">
        <f t="shared" si="59"/>
        <v>0</v>
      </c>
      <c r="H165" s="17">
        <f t="shared" si="59"/>
        <v>0</v>
      </c>
      <c r="I165" s="22">
        <f t="shared" si="59"/>
        <v>0</v>
      </c>
      <c r="J165" s="17">
        <f t="shared" si="59"/>
        <v>0</v>
      </c>
      <c r="K165" s="22">
        <f t="shared" si="59"/>
        <v>0</v>
      </c>
      <c r="L165" s="17">
        <f t="shared" si="59"/>
        <v>0</v>
      </c>
      <c r="M165" s="22">
        <f t="shared" si="59"/>
        <v>0</v>
      </c>
      <c r="N165" s="17">
        <f t="shared" si="59"/>
        <v>0</v>
      </c>
      <c r="O165" s="22">
        <f t="shared" si="59"/>
        <v>0</v>
      </c>
      <c r="P165" s="17">
        <f t="shared" si="59"/>
        <v>0</v>
      </c>
      <c r="Q165" s="22">
        <f t="shared" si="59"/>
        <v>0</v>
      </c>
      <c r="R165" s="586"/>
      <c r="S165" s="586"/>
      <c r="T165" s="586"/>
      <c r="U165" s="586"/>
      <c r="V165" s="586"/>
      <c r="W165" s="586"/>
      <c r="X165" s="586"/>
      <c r="Y165" s="1"/>
      <c r="Z165" s="1"/>
      <c r="AA165" s="1"/>
      <c r="AB165" s="1"/>
    </row>
    <row r="166" spans="1:28"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5:28" ht="15.75" customHeight="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5:28" ht="15.75" customHeight="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5:28" ht="15.75" customHeight="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5:28" ht="15.75" customHeight="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5:28" ht="15.75" customHeight="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5:28" ht="15.75" customHeight="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5:28" ht="15.75" customHeight="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5:28" ht="15.75" customHeight="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5:28" ht="15.75" customHeight="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5:28" ht="15.75" customHeight="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5:28" ht="15.75" customHeight="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5:28" ht="15.75" customHeight="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5:28" ht="15.75" customHeight="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5:28" ht="15.75" customHeight="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5:28" ht="15.75" customHeight="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5:28" ht="15.75" customHeight="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5:28" ht="15.75" customHeight="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5:28" ht="15.75" customHeight="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5:28" ht="15.75" customHeight="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5:28" ht="15.75" customHeight="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5:28" ht="15.75" customHeight="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5:28" ht="15.75" customHeight="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5:28" ht="15.75" customHeight="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5:28" ht="15.75" customHeight="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5:28" ht="15.75" customHeight="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5:28" ht="15.75" customHeight="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5:28" ht="15.75" customHeight="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5:28" ht="15.75" customHeight="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5:28" ht="15.75" customHeight="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5:28" ht="15.75" customHeight="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5:28" ht="15.75" customHeight="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5:28" ht="15.75" customHeight="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5:28" ht="15.75" customHeight="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5:28" ht="15.75" customHeight="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5:28" ht="15.75" customHeight="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5:28" ht="15.75" customHeight="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5:28" ht="15.75" customHeight="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5:28" ht="15.75" customHeight="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5:28" ht="15.75" customHeight="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5:28" ht="15.75" customHeight="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5:28" ht="15.75" customHeight="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5:28" ht="15.75" customHeight="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5:28" ht="15.75" customHeight="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5:28" ht="15.75" customHeight="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5:28" ht="15.75" customHeight="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5:28" ht="15.75" customHeight="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5:28" ht="15.75" customHeight="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5:28" ht="15.75" customHeight="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5:28" ht="15.75" customHeight="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5:28" ht="15.75" customHeight="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5:28" ht="15.75" customHeight="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5:28" ht="15.75" customHeight="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5:28" ht="15.75" customHeight="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5:28" ht="15.75" customHeight="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5:28" ht="15.75" customHeight="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5:28" ht="15.75" customHeight="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5:28" ht="15.75" customHeight="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5:28" ht="15.75" customHeight="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5:28" ht="15.75" customHeight="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5:28" ht="15.75" customHeight="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5:28" ht="15.75" customHeight="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5:28" ht="15.75" customHeight="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5:28" ht="15.75" customHeight="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5:28" ht="15.75" customHeight="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5:28" ht="15.75" customHeight="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5:28" ht="15.75" customHeight="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5:28" ht="15.75" customHeight="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5:28" ht="15.75" customHeight="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5:28" ht="15.75" customHeight="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5:28" ht="15.75" customHeight="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5:28" ht="15.75" customHeight="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5:28" ht="15.75" customHeight="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5:28" ht="15.75" customHeight="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5:28" ht="15.75" customHeight="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5:28" ht="15.75" customHeight="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5:28" ht="15.75" customHeight="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5:28" ht="15.75" customHeight="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5:28" ht="15.75" customHeight="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5:28" ht="15.75" customHeight="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5:28" ht="15.75" customHeight="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5:28" ht="15.75" customHeight="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5:28" ht="15.75" customHeight="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5:28" ht="15.75" customHeight="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5:28" ht="15.75" customHeight="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5:28" ht="15.75" customHeight="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5:28" ht="15.75" customHeight="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5:28" ht="15.75" customHeight="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5:28" ht="15.75" customHeight="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5:28" ht="15.75" customHeight="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5:28" ht="15.75" customHeight="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5:28" ht="15.75" customHeight="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5:28" ht="15.75" customHeight="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5:28" ht="15.75" customHeight="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5:28" ht="15.75" customHeight="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5:28" ht="15.75" customHeight="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5:28" ht="15.75" customHeight="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5:28" ht="15.75" customHeight="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5:28" ht="15.75" customHeight="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5:28" ht="15.75" customHeight="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5:28" ht="15.75" customHeight="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5:28" ht="15.75" customHeight="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5:28" ht="15.75" customHeight="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5:28" ht="15.75" customHeight="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5:28" ht="15.75" customHeight="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5:28" ht="15.75" customHeight="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5:28" ht="15.75" customHeight="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5:28" ht="15.75" customHeight="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5:28" ht="15.75" customHeight="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5:28" ht="15.75" customHeight="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5:28" ht="15.75" customHeight="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5:28" ht="15.75" customHeight="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5:28" ht="15.75" customHeight="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5:28" ht="15.75" customHeight="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5:28" ht="15.75" customHeight="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5:28" ht="15.75" customHeight="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5:28" ht="15.75" customHeight="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5:28" ht="15.75" customHeight="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5:28" ht="15.75" customHeight="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5:28" ht="15.75" customHeight="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5:28" ht="15.75" customHeight="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5:28" ht="15.75" customHeight="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5:28" ht="15.75" customHeight="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5:28" ht="15.75" customHeight="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5:28" ht="15.75" customHeight="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5:28" ht="15.75" customHeight="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5:28" ht="15.75" customHeight="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5:28" ht="15.75" customHeight="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5:28" ht="15.75" customHeight="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5:28" ht="15.75" customHeight="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5:28" ht="15.75" customHeight="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5:28" ht="15.75" customHeight="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5:28" ht="15.75" customHeight="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5:28" ht="15.75" customHeight="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5:28" ht="15.75" customHeight="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5:28" ht="15.75" customHeight="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5:28" ht="15.75" customHeight="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5:28" ht="15.75" customHeight="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5:28" ht="15.75" customHeight="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5:28" ht="15.75" customHeight="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5:28" ht="15.75" customHeight="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5:28" ht="15.75" customHeight="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5:28" ht="15.75" customHeight="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5:28" ht="15.75" customHeight="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5:28" ht="15.75" customHeight="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5:28" ht="15.75" customHeight="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5:28" ht="15.75" customHeight="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5:28" ht="15.75" customHeight="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5:28" ht="15.75" customHeight="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5:28" ht="15.75" customHeight="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5:28" ht="15.75" customHeight="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5:28" ht="15.75" customHeight="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5:28" ht="15.75" customHeight="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5:28" ht="15.75" customHeight="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5:28" ht="15.75" customHeight="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5:28" ht="15.75" customHeight="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5:28" ht="15.75" customHeight="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5:28" ht="15.75" customHeight="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5:28" ht="15.75" customHeight="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5:28" ht="15.75" customHeight="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5:28" ht="15.75" customHeight="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5:28" ht="15.75" customHeight="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5:28" ht="15.75" customHeight="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5:28" ht="15.75" customHeight="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5:28" ht="15.75" customHeight="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5:28" ht="15.75" customHeight="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5:28" ht="15.75" customHeight="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5:28" ht="15.75" customHeight="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5:28" ht="15.75" customHeight="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5:28" ht="15.75" customHeight="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5:28" ht="15.75" customHeight="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5:28" ht="15.75" customHeight="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5:28" ht="15.75" customHeight="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5:28" ht="15.75" customHeight="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5:28" ht="15.75" customHeight="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5:28" ht="15.75" customHeight="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5:28" ht="15.75" customHeight="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5:28" ht="15.75" customHeight="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5:28" ht="15.75" customHeight="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5:28" ht="15.75" customHeight="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5:28" ht="15.75" customHeight="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5:28" ht="15.75" customHeight="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5:28" ht="15.75" customHeight="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5:28" ht="15.75" customHeight="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5:28" ht="15.75" customHeight="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5:28" ht="15.75" customHeight="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5:28" ht="15.75" customHeight="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5:28" ht="15.75" customHeight="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5:28" ht="15.75" customHeight="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5:28" ht="15.75" customHeight="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5:28" ht="15.75" customHeight="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5:28" ht="15.75" customHeight="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5:28" ht="15.75" customHeight="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5:28" ht="15.75" customHeight="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5:28" ht="15.75" customHeight="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5:28" ht="15.75" customHeight="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5:28" ht="15.75" customHeight="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5:28" ht="15.75" customHeight="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5:28" ht="15.75" customHeight="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5:28" ht="15.75" customHeight="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5:28" ht="15.75" customHeight="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5:28" ht="15.75" customHeight="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5:28" ht="15.75" customHeight="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5:28" ht="15.75" customHeight="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5:28" ht="15.75" customHeight="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5:28" ht="15.75" customHeight="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5:28" ht="15.75" customHeight="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5:28" ht="15.75" customHeight="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5:28" ht="15.75" customHeight="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5:28" ht="15.75" customHeight="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5:28" ht="15.75" customHeight="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5:28" ht="15.75" customHeight="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5:28" ht="15.75" customHeight="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5:28" ht="15.75" customHeight="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5:28" ht="15.75" customHeight="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5:28" ht="15.75" customHeight="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5:28" ht="15.75" customHeight="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5:28" ht="15.75" customHeight="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5:28" ht="15.75" customHeight="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5:28" ht="15.75" customHeight="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5:28" ht="15.75" customHeight="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5:28" ht="15.75" customHeight="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5:28" ht="15.75" customHeight="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5:28" ht="15.75" customHeight="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5:28" ht="15.75" customHeight="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5:28" ht="15.75" customHeight="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5:28" ht="15.75" customHeight="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5:28" ht="15.75" customHeight="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5:28" ht="15.75" customHeight="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5:28" ht="15.75" customHeight="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5:28" ht="15.75" customHeight="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5:28" ht="15.75" customHeight="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5:28" ht="15.75" customHeight="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5:28" ht="15.75" customHeight="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5:28" ht="15.75" customHeight="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5:28" ht="15.75" customHeight="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5:28" ht="15.75" customHeight="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5:28" ht="15.75" customHeight="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5:28" ht="15.75" customHeight="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5:28" ht="15.75" customHeight="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5:28" ht="15.75" customHeight="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5:28" ht="15.75" customHeight="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5:28" ht="15.75" customHeight="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5:28" ht="15.75" customHeight="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5:28" ht="15.75" customHeight="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5:28" ht="15.75" customHeight="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5:28" ht="15.75" customHeight="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5:28" ht="15.75" customHeight="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5:28" ht="15.75" customHeight="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5:28" ht="15.75" customHeight="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5:28" ht="15.75" customHeight="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5:28" ht="15.75" customHeight="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5:28" ht="15.75" customHeight="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5:28" ht="15.75" customHeight="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5:28" ht="15.75" customHeight="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5:28" ht="15.75" customHeight="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5:28" ht="15.75" customHeight="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5:28" ht="15.75" customHeight="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5:28" ht="15.75" customHeight="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5:28" ht="15.75" customHeight="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5:28" ht="15.75" customHeight="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5:28" ht="15.75" customHeight="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5:28" ht="15.75" customHeight="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5:28" ht="15.75" customHeight="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5:28" ht="15.75" customHeight="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5:28" ht="15.75" customHeight="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5:28" ht="15.75" customHeight="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5:28" ht="15.75" customHeight="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5:28" ht="15.75" customHeight="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5:28" ht="15.75" customHeight="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5:28" ht="15.75" customHeight="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5:28" ht="15.75" customHeight="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5:28" ht="15.75" customHeight="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5:28" ht="15.75" customHeight="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5:28" ht="15.75" customHeight="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5:28" ht="15.75" customHeight="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5:28" ht="15.75" customHeight="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5:28" ht="15.75" customHeight="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5:28" ht="15.75" customHeight="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5:28" ht="15.75" customHeight="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5:28" ht="15.75" customHeight="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5:28" ht="15.75" customHeight="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5:28" ht="15.75" customHeight="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5:28" ht="15.75" customHeight="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5:28" ht="15.75" customHeight="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5:28" ht="15.75" customHeight="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5:28" ht="15.75" customHeight="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5:28" ht="15.75" customHeight="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5:28" ht="15.75" customHeight="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5:28" ht="15.75" customHeight="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5:28" ht="15.75" customHeight="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5:28" ht="15.75" customHeight="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5:28" ht="15.75" customHeight="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5:28" ht="15.75" customHeight="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5:28" ht="15.75" customHeight="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5:28" ht="15.75" customHeight="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5:28" ht="15.75" customHeight="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5:28" ht="15.75" customHeight="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5:28" ht="15.75" customHeight="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5:28" ht="15.75" customHeight="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5:28" ht="15.75" customHeight="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5:28" ht="15.75" customHeight="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5:28" ht="15.75" customHeight="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5:28" ht="15.75" customHeight="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5:28" ht="15.75" customHeight="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5:28" ht="15.75" customHeight="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5:28" ht="15.75" customHeight="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5:28" ht="15.75" customHeight="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5:28" ht="15.75" customHeight="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5:28" ht="15.75" customHeight="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5:28" ht="15.75" customHeight="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5:28" ht="15.75" customHeight="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5:28" ht="15.75" customHeight="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5:28" ht="15.75" customHeight="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5:28" ht="15.75" customHeight="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5:28" ht="15.75" customHeight="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5:28" ht="15.75" customHeight="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5:28" ht="15.75" customHeight="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5:28" ht="15.75" customHeight="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5:28" ht="15.75" customHeight="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5:28" ht="15.75" customHeight="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5:28" ht="15.75" customHeight="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5:28" ht="15.75" customHeight="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5:28" ht="15.75" customHeight="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5:28" ht="15.75" customHeight="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5:28" ht="15.75" customHeight="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5:28" ht="15.75" customHeight="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5:28" ht="15.75" customHeight="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5:28" ht="15.75" customHeight="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5:28" ht="15.75" customHeight="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5:28" ht="15.75" customHeight="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5:28" ht="15.75" customHeight="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5:28" ht="15.75" customHeight="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5:28" ht="15.75" customHeight="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5:28" ht="15.75" customHeight="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5:28" ht="15.75" customHeight="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5:28" ht="15.75" customHeight="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5:28" ht="15.75" customHeight="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5:28" ht="15.75" customHeight="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5:28" ht="15.75" customHeight="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5:28" ht="15.75" customHeight="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5:28" ht="15.75" customHeight="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5:28" ht="15.75" customHeight="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5:28" ht="15.75" customHeight="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5:28" ht="15.75" customHeight="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5:28" ht="15.75" customHeight="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5:28" ht="15.75" customHeight="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5:28" ht="15.75" customHeight="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5:28" ht="15.75" customHeight="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5:28" ht="15.75" customHeight="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5:28" ht="15.75" customHeight="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5:28" ht="15.75" customHeight="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5:28" ht="15.75" customHeight="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5:28" ht="15.75" customHeight="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5:28" ht="15.75" customHeight="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5:28" ht="15.75" customHeight="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5:28" ht="15.75" customHeight="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5:28" ht="15.75" customHeight="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5:28" ht="15.75" customHeight="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5:28" ht="15.75" customHeight="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5:28" ht="15.75" customHeight="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5:28" ht="15.75" customHeight="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5:28" ht="15.75" customHeight="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5:28" ht="15.75" customHeight="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5:28" ht="15.75" customHeight="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5:28" ht="15.75" customHeight="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5:28" ht="15.75" customHeight="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5:28" ht="15.75" customHeight="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5:28" ht="15.75" customHeight="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5:28" ht="15.75" customHeight="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5:28" ht="15.75" customHeight="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5:28" ht="15.75" customHeight="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5:28" ht="15.75" customHeight="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5:28" ht="15.75" customHeight="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5:28" ht="15.75" customHeight="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5:28" ht="15.75" customHeight="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5:28" ht="15.75" customHeight="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5:28" ht="15.75" customHeight="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5:28" ht="15.75" customHeight="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5:28" ht="15.75" customHeight="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5:28" ht="15.75" customHeight="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5:28" ht="15.75" customHeight="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5:28" ht="15.75" customHeight="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5:28" ht="15.75" customHeight="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5:28" ht="15.75" customHeight="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5:28" ht="15.75" customHeight="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5:28" ht="15.75" customHeight="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5:28" ht="15.75" customHeight="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5:28" ht="15.75" customHeight="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5:28" ht="15.75" customHeight="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5:28" ht="15.75" customHeight="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5:28" ht="15.75" customHeight="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5:28" ht="15.75" customHeight="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5:28" ht="15.75" customHeight="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5:28" ht="15.75" customHeight="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5:28" ht="15.75" customHeight="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5:28" ht="15.75" customHeight="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5:28" ht="15.75" customHeight="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5:28" ht="15.75" customHeight="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5:28" ht="15.75" customHeight="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5:28" ht="15.75" customHeight="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5:28" ht="15.75" customHeight="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5:28" ht="15.75" customHeight="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5:28" ht="15.75" customHeight="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5:28" ht="15.75" customHeight="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5:28" ht="15.75" customHeight="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5:28" ht="15.75" customHeight="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5:28" ht="15.75" customHeight="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5:28" ht="15.75" customHeight="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5:28" ht="15.75" customHeight="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5:28" ht="15.75" customHeight="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5:28" ht="15.75" customHeight="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5:28" ht="15.75" customHeight="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5:28" ht="15.75" customHeight="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5:28" ht="15.75" customHeight="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5:28" ht="15.75" customHeight="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5:28" ht="15.75" customHeight="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5:28" ht="15.75" customHeight="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5:28" ht="15.75" customHeight="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5:28" ht="15.75" customHeight="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5:28" ht="15.75" customHeight="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5:28" ht="15.75" customHeight="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5:28" ht="15.75" customHeight="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5:28" ht="15.75" customHeight="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5:28" ht="15.75" customHeight="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5:28" ht="15.75" customHeight="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5:28" ht="15.75" customHeight="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5:28" ht="15.75" customHeight="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5:28" ht="15.75" customHeight="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5:28" ht="15.75" customHeight="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5:28" ht="15.75" customHeight="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5:28" ht="15.75" customHeight="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5:28" ht="15.75" customHeight="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5:28" ht="15.75" customHeight="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5:28" ht="15.75" customHeight="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5:28" ht="15.75" customHeight="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5:28" ht="15.75" customHeight="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5:28" ht="15.75" customHeight="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5:28" ht="15.75" customHeight="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5:28" ht="15.75" customHeight="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5:28" ht="15.75" customHeight="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5:28" ht="15.75" customHeight="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5:28" ht="15.75" customHeight="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5:28" ht="15.75" customHeight="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5:28" ht="15.75" customHeight="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5:28" ht="15.75" customHeight="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5:28" ht="15.75" customHeight="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5:28" ht="15.75" customHeight="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5:28" ht="15.75" customHeight="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5:28" ht="15.75" customHeight="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5:28" ht="15.75" customHeight="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5:28" ht="15.75" customHeight="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5:28" ht="15.75" customHeight="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5:28" ht="15.75" customHeight="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5:28" ht="15.75" customHeight="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5:28" ht="15.75" customHeight="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5:28" ht="15.75" customHeight="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5:28" ht="15.75" customHeight="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5:28" ht="15.75" customHeight="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5:28" ht="15.75" customHeight="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5:28" ht="15.75" customHeight="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5:28" ht="15.75" customHeight="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5:28" ht="15.75" customHeight="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5:28" ht="15.75" customHeight="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5:28" ht="15.75" customHeight="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5:28" ht="15.75" customHeight="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5:28" ht="15.75" customHeight="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5:28" ht="15.75" customHeight="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5:28" ht="15.75" customHeight="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5:28" ht="15.75" customHeight="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5:28" ht="15.75" customHeight="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5:28" ht="15.75" customHeight="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5:28" ht="15.75" customHeight="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5:28" ht="15.75" customHeight="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5:28" ht="15.75" customHeight="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5:28" ht="15.75" customHeight="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5:28" ht="15.75" customHeight="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5:28" ht="15.75" customHeight="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5:28" ht="15.75" customHeight="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5:28" ht="15.75" customHeight="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5:28" ht="15.75" customHeight="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5:28" ht="15.75" customHeight="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5:28" ht="15.75" customHeight="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5:28" ht="15.75" customHeight="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5:28" ht="15.75" customHeight="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5:28" ht="15.75" customHeight="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5:28" ht="15.75" customHeight="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5:28" ht="15.75" customHeight="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5:28" ht="15.75" customHeight="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5:28" ht="15.75" customHeight="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5:28" ht="15.75" customHeight="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5:28" ht="15.75" customHeight="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5:28" ht="15.75" customHeight="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5:28" ht="15.75" customHeight="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5:28" ht="15.75" customHeight="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5:28" ht="15.75" customHeight="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5:28" ht="15.75" customHeight="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5:28" ht="15.75" customHeight="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5:28" ht="15.75" customHeight="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5:28" ht="15.75" customHeight="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5:28" ht="15.75" customHeight="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5:28" ht="15.75" customHeight="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5:28" ht="15.75" customHeight="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5:28" ht="15.75" customHeight="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5:28" ht="15.75" customHeight="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5:28" ht="15.75" customHeight="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5:28" ht="15.75" customHeight="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5:28" ht="15.75" customHeight="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5:28" ht="15.75" customHeight="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5:28" ht="15.75" customHeight="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5:28" ht="15.75" customHeight="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5:28" ht="15.75" customHeight="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5:28" ht="15.75" customHeight="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5:28" ht="15.75" customHeight="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5:28" ht="15.75" customHeight="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5:28" ht="15.75" customHeight="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5:28" ht="15.75" customHeight="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5:28" ht="15.75" customHeight="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5:28" ht="15.75" customHeight="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5:28" ht="15.75" customHeight="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5:28" ht="15.75" customHeight="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5:28" ht="15.75" customHeight="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5:28" ht="15.75" customHeight="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5:28" ht="15.75" customHeight="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5:28" ht="15.75" customHeight="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5:28" ht="15.75" customHeight="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5:28" ht="15.75" customHeight="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5:28" ht="15.75" customHeight="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5:28" ht="15.75" customHeight="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5:28" ht="15.75" customHeight="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5:28" ht="15.75" customHeight="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5:28" ht="15.75" customHeight="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5:28" ht="15.75" customHeight="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5:28" ht="15.75" customHeight="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5:28" ht="15.75" customHeight="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5:28" ht="15.75" customHeight="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5:28" ht="15.75" customHeight="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5:28" ht="15.75" customHeight="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5:28" ht="15.75" customHeight="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5:28" ht="15.75" customHeight="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5:28" ht="15.75" customHeight="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5:28" ht="15.75" customHeight="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5:28" ht="15.75" customHeight="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5:28" ht="15.75" customHeight="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5:28" ht="15.75" customHeight="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5:28" ht="15.75" customHeight="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5:28" ht="15.75" customHeight="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5:28" ht="15.75" customHeight="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5:28" ht="15.75" customHeight="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5:28" ht="15.75" customHeight="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5:28" ht="15.75" customHeight="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5:28" ht="15.75" customHeight="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5:28" ht="15.75" customHeight="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5:28" ht="15.75" customHeight="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5:28" ht="15.75" customHeight="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5:28" ht="15.75" customHeight="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5:28" ht="15.75" customHeight="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5:28" ht="15.75" customHeight="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5:28" ht="15.75" customHeight="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5:28" ht="15.75" customHeight="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5:28" ht="15.75" customHeight="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5:28" ht="15.75" customHeight="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5:28" ht="15.75" customHeight="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5:28" ht="15.75" customHeight="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5:28" ht="15.75" customHeight="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5:28" ht="15.75" customHeight="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5:28" ht="15.75" customHeight="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5:28" ht="15.75" customHeight="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5:28" ht="15.75" customHeight="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5:28" ht="15.75" customHeight="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5:28" ht="15.75" customHeight="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5:28" ht="15.75" customHeight="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5:28" ht="15.75" customHeight="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5:28" ht="15.75" customHeight="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5:28" ht="15.75" customHeight="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5:28" ht="15.75" customHeight="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5:28" ht="15.75" customHeight="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5:28" ht="15.75" customHeight="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5:28" ht="15.75" customHeight="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5:28" ht="15.75" customHeight="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5:28" ht="15.75" customHeight="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5:28" ht="15.75" customHeight="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5:28" ht="15.75" customHeight="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5:28" ht="15.75" customHeight="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5:28" ht="15.75" customHeight="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5:28" ht="15.75" customHeight="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5:28" ht="15.75" customHeight="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5:28" ht="15.75" customHeight="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5:28" ht="15.75" customHeight="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5:28" ht="15.75" customHeight="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5:28" ht="15.75" customHeight="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5:28" ht="15.75" customHeight="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5:28" ht="15.75" customHeight="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5:28" ht="15.75" customHeight="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5:28" ht="15.75" customHeight="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5:28" ht="15.75" customHeight="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5:28" ht="15.75" customHeight="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5:28" ht="15.75" customHeight="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5:28" ht="15.75" customHeight="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5:28" ht="15.75" customHeight="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5:28" ht="15.75" customHeight="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5:28" ht="15.75" customHeight="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5:28" ht="15.75" customHeight="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5:28" ht="15.75" customHeight="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5:28" ht="15.75" customHeight="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5:28" ht="15.75" customHeight="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5:28" ht="15.75" customHeight="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5:28" ht="15.75" customHeight="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5:28" ht="15.75" customHeight="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5:28" ht="15.75" customHeight="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5:28" ht="15.75" customHeight="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5:28" ht="15.75" customHeight="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5:28" ht="15.75" customHeight="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5:28" ht="15.75" customHeight="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5:28" ht="15.75" customHeight="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5:28" ht="15.75" customHeight="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5:28" ht="15.75" customHeight="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5:28" ht="15.75" customHeight="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5:28" ht="15.75" customHeight="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5:28" ht="15.75" customHeight="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5:28" ht="15.75" customHeight="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5:28" ht="15.75" customHeight="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5:28" ht="15.75" customHeight="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5:28" ht="15.75" customHeight="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5:28" ht="15.75" customHeight="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5:28" ht="15.75" customHeight="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5:28" ht="15.75" customHeight="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5:28" ht="15.75" customHeight="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5:28" ht="15.75" customHeight="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5:28" ht="15.75" customHeight="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5:28" ht="15.75" customHeight="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5:28" ht="15.75" customHeight="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5:28" ht="15.75" customHeight="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5:28" ht="15.75" customHeight="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5:28" ht="15.75" customHeight="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5:28" ht="15.75" customHeight="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5:28" ht="15.75" customHeight="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5:28" ht="15.75" customHeight="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5:28" ht="15.75" customHeight="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5:28" ht="15.75" customHeight="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5:28" ht="15.75" customHeight="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5:28" ht="15.75" customHeight="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5:28" ht="15.75" customHeight="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5:28" ht="15.75" customHeight="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5:28" ht="15.75" customHeight="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5:28" ht="15.75" customHeight="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5:28" ht="15.75" customHeight="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5:28" ht="15.75" customHeight="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5:28" ht="15.75" customHeight="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5:28" ht="15.75" customHeight="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5:28" ht="15.75" customHeight="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5:28" ht="15.75" customHeight="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5:28" ht="15.75" customHeight="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5:28" ht="15.75" customHeight="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5:28" ht="15.75" customHeight="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5:28" ht="15.75" customHeight="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5:28" ht="15.75" customHeight="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5:28" ht="15.75" customHeight="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5:28" ht="15.75" customHeight="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5:28" ht="15.75" customHeight="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5:28" ht="15.75" customHeight="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5:28" ht="15.75" customHeight="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5:28" ht="15.75" customHeight="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5:28" ht="15.75" customHeight="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5:28" ht="15.75" customHeight="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5:28" ht="15.75" customHeight="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5:28" ht="15.75" customHeight="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5:28" ht="15.75" customHeight="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5:28" ht="15.75" customHeight="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5:28" ht="15.75" customHeight="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5:28" ht="15.75" customHeight="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5:28" ht="15.75" customHeight="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5:28" ht="15.75" customHeight="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5:28" ht="15.75" customHeight="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5:28" ht="15.75" customHeight="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5:28" ht="15.75" customHeight="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5:28" ht="15.75" customHeight="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5:28" ht="15.75" customHeight="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5:28" ht="15.75" customHeight="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5:28" ht="15.75" customHeight="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5:28" ht="15.75" customHeight="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5:28" ht="15.75" customHeight="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5:28" ht="15.75" customHeight="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5:28" ht="15.75" customHeight="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5:28" ht="15.75" customHeight="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5:28" ht="15.75" customHeight="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5:28" ht="15.75" customHeight="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5:28" ht="15.75" customHeight="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5:28" ht="15.75" customHeight="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5:28" ht="15.75" customHeight="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5:28" ht="15.75" customHeight="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5:28" ht="15.75" customHeight="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5:28" ht="15.75" customHeight="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5:28" ht="15.75" customHeight="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5:28" ht="15.75" customHeight="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5:28" ht="15.75" customHeight="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5:28" ht="15.75" customHeight="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5:28" ht="15.75" customHeight="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5:28" ht="15.75" customHeight="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5:28" ht="15.75" customHeight="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5:28" ht="15.75" customHeight="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5:28" ht="15.75" customHeight="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5:28" ht="15.75" customHeight="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5:28" ht="15.75" customHeight="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5:28" ht="15.75" customHeight="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5:28" ht="15.75" customHeight="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5:28" ht="15.75" customHeight="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5:28" ht="15.75" customHeight="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5:28" ht="15.75" customHeight="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5:28" ht="15.75" customHeight="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5:28" ht="15.75" customHeight="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5:28" ht="15.75" customHeight="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5:28" ht="15.75" customHeight="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5:28" ht="15.75" customHeight="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5:28" ht="15.75" customHeight="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5:28" ht="15.75" customHeight="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5:28" ht="15.75" customHeight="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5:28" ht="15.75" customHeight="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5:28" ht="15.75" customHeight="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5:28" ht="15.75" customHeight="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5:28" ht="15.75" customHeight="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5:28" ht="15.75" customHeight="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5:28" ht="15.75" customHeight="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5:28" ht="15.75" customHeight="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5:28" ht="15.75" customHeight="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5:28" ht="15.75" customHeight="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5:28" ht="15.75" customHeight="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5:28" ht="15.75" customHeight="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5:28" ht="15.75" customHeight="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5:28" ht="15.75" customHeight="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5:28" ht="15.75" customHeight="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5:28" ht="15.75" customHeight="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5:28" ht="15.75" customHeight="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5:28" ht="15.75" customHeight="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5:28" ht="15.75" customHeight="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5:28" ht="15.75" customHeight="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5:28" ht="15.75" customHeight="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5:28" ht="15.75" customHeight="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5:28" ht="15.75" customHeight="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5:28" ht="15.75" customHeight="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5:28" ht="15.75" customHeight="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5:28" ht="15.75" customHeight="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5:28" ht="15.75" customHeight="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5:28" ht="15.75" customHeight="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5:28" ht="15.75" customHeight="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5:28" ht="15.75" customHeight="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5:28" ht="15.75" customHeight="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5:28" ht="15.75" customHeight="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5:28" ht="15.75" customHeight="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5:28" ht="15.75" customHeight="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5:28" ht="15.75" customHeight="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5:28" ht="15.75" customHeight="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5:28" ht="15.75" customHeight="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5:28" ht="15.75" customHeight="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5:28" ht="15.75" customHeight="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5:28" ht="15.75" customHeight="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5:28" ht="15.75" customHeight="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5:28" ht="15.75" customHeight="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5:28" ht="15.75" customHeight="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5:28" ht="15.75" customHeight="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5:28" ht="15.75" customHeight="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5:28" ht="15.75" customHeight="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5:28" ht="15.75" customHeight="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5:28" ht="15.75" customHeight="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5:28" ht="15.75" customHeight="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5:28" ht="15.75" customHeight="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5:28" ht="15.75" customHeight="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5:28" ht="15.75" customHeight="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5:28" ht="15.75" customHeight="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5:28" ht="15.75" customHeight="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5:28" ht="15.75" customHeight="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5:28" ht="15.75" customHeight="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5:28" ht="15.75" customHeight="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5:28" ht="15.75" customHeight="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5:28" ht="15.75" customHeight="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5:28" ht="15.75" customHeight="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5:28" ht="15.75" customHeight="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5:28" ht="15.75" customHeight="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5:28" ht="15.75" customHeight="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5:28" ht="15.75" customHeight="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5:28" ht="15.75" customHeight="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5:28" ht="15.75" customHeight="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5:28" ht="15.75" customHeight="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5:28" ht="15.75" customHeight="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5:28" ht="15.75" customHeight="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5:28" ht="15.75" customHeight="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5:28" ht="15.75" customHeight="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5:28" ht="15.75" customHeight="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5:28" ht="15.75" customHeight="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5:28" ht="15.75" customHeight="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5:28" ht="15.75" customHeight="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5:28" ht="15.75" customHeight="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5:28" ht="15.75" customHeight="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5:28" ht="15.75" customHeight="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5:28" ht="15.75" customHeight="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5:28" ht="15.75" customHeight="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5:28" ht="15.75" customHeight="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5:28" ht="15.75" customHeight="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5:28" ht="15.75" customHeight="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5:28" ht="15.75" customHeight="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5:28" ht="15.75" customHeight="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5:28" ht="15.75" customHeight="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5:28" ht="15.75" customHeight="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5:28" ht="15.75" customHeight="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5:28" ht="15.75" customHeight="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5:28" ht="15.75" customHeight="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5:28" ht="15.75" customHeight="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5:28" ht="15.75" customHeight="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5:28" ht="15.75" customHeight="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5:28" ht="15.75" customHeight="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5:28" ht="15.75" customHeight="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5:28" ht="15.75" customHeight="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5:28" ht="15.75" customHeight="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5:28" ht="15.75" customHeight="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5:28" ht="15.75" customHeight="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5:28" ht="15.75" customHeight="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5:28" ht="15.75" customHeight="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5:28" ht="15.75" customHeight="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5:28" ht="15.75" customHeight="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5:28" ht="15.75" customHeight="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5:28" ht="15.75" customHeight="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5:28" ht="15.75" customHeight="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5:28" ht="15.75" customHeight="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5:28" ht="15.75" customHeight="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5:28" ht="15.75" customHeight="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452">
    <mergeCell ref="R73:R75"/>
    <mergeCell ref="S73:S75"/>
    <mergeCell ref="T73:T75"/>
    <mergeCell ref="U73:U75"/>
    <mergeCell ref="V73:V75"/>
    <mergeCell ref="W73:W75"/>
    <mergeCell ref="X73:X75"/>
    <mergeCell ref="R76:R78"/>
    <mergeCell ref="S76:S78"/>
    <mergeCell ref="T76:T78"/>
    <mergeCell ref="U76:U78"/>
    <mergeCell ref="V76:V78"/>
    <mergeCell ref="W76:W78"/>
    <mergeCell ref="X76:X78"/>
    <mergeCell ref="R49:R50"/>
    <mergeCell ref="S49:S50"/>
    <mergeCell ref="T49:T50"/>
    <mergeCell ref="U49:U50"/>
    <mergeCell ref="V49:V50"/>
    <mergeCell ref="W49:W50"/>
    <mergeCell ref="X49:X50"/>
    <mergeCell ref="R58:R60"/>
    <mergeCell ref="S58:S60"/>
    <mergeCell ref="T58:T60"/>
    <mergeCell ref="U58:U60"/>
    <mergeCell ref="V58:V60"/>
    <mergeCell ref="W58:W60"/>
    <mergeCell ref="X58:X60"/>
    <mergeCell ref="R61:R63"/>
    <mergeCell ref="S61:S63"/>
    <mergeCell ref="T61:T63"/>
    <mergeCell ref="U61:U63"/>
    <mergeCell ref="V61:V63"/>
    <mergeCell ref="W61:W63"/>
    <mergeCell ref="X61:X63"/>
    <mergeCell ref="R64:R66"/>
    <mergeCell ref="S64:S66"/>
    <mergeCell ref="T64:T66"/>
    <mergeCell ref="U64:U66"/>
    <mergeCell ref="V64:V66"/>
    <mergeCell ref="W64:W66"/>
    <mergeCell ref="X64:X66"/>
    <mergeCell ref="R79:R81"/>
    <mergeCell ref="S79:S81"/>
    <mergeCell ref="T79:T81"/>
    <mergeCell ref="U79:U81"/>
    <mergeCell ref="V79:V81"/>
    <mergeCell ref="W79:W81"/>
    <mergeCell ref="X79:X81"/>
    <mergeCell ref="R96:R98"/>
    <mergeCell ref="S96:S98"/>
    <mergeCell ref="T96:T98"/>
    <mergeCell ref="U96:U98"/>
    <mergeCell ref="V96:V98"/>
    <mergeCell ref="W96:W98"/>
    <mergeCell ref="X96:X98"/>
    <mergeCell ref="U82:U84"/>
    <mergeCell ref="V82:V84"/>
    <mergeCell ref="W82:W84"/>
    <mergeCell ref="X82:X84"/>
    <mergeCell ref="R85:R87"/>
    <mergeCell ref="S85:S87"/>
    <mergeCell ref="T85:T87"/>
    <mergeCell ref="U85:U87"/>
    <mergeCell ref="V85:V87"/>
    <mergeCell ref="W85:W87"/>
    <mergeCell ref="R99:R101"/>
    <mergeCell ref="S99:S101"/>
    <mergeCell ref="T99:T101"/>
    <mergeCell ref="U99:U101"/>
    <mergeCell ref="V99:V101"/>
    <mergeCell ref="W99:W101"/>
    <mergeCell ref="X99:X101"/>
    <mergeCell ref="R67:R69"/>
    <mergeCell ref="S67:S69"/>
    <mergeCell ref="T67:T69"/>
    <mergeCell ref="U67:U69"/>
    <mergeCell ref="V67:V69"/>
    <mergeCell ref="W67:W69"/>
    <mergeCell ref="X67:X69"/>
    <mergeCell ref="R70:R72"/>
    <mergeCell ref="S70:S72"/>
    <mergeCell ref="T70:T72"/>
    <mergeCell ref="U70:U72"/>
    <mergeCell ref="V70:V72"/>
    <mergeCell ref="W70:W72"/>
    <mergeCell ref="X70:X72"/>
    <mergeCell ref="R82:R84"/>
    <mergeCell ref="S82:S84"/>
    <mergeCell ref="T82:T84"/>
    <mergeCell ref="R102:R104"/>
    <mergeCell ref="S102:S104"/>
    <mergeCell ref="T102:T104"/>
    <mergeCell ref="U102:U104"/>
    <mergeCell ref="V102:V104"/>
    <mergeCell ref="W102:W104"/>
    <mergeCell ref="X102:X104"/>
    <mergeCell ref="B85:B87"/>
    <mergeCell ref="C85:C87"/>
    <mergeCell ref="X85:X87"/>
    <mergeCell ref="R88:R90"/>
    <mergeCell ref="S88:S90"/>
    <mergeCell ref="T88:T90"/>
    <mergeCell ref="U88:U90"/>
    <mergeCell ref="V88:V90"/>
    <mergeCell ref="W88:W90"/>
    <mergeCell ref="X88:X90"/>
    <mergeCell ref="R91:R93"/>
    <mergeCell ref="S91:S93"/>
    <mergeCell ref="T91:T93"/>
    <mergeCell ref="U91:U93"/>
    <mergeCell ref="V91:V93"/>
    <mergeCell ref="W91:W93"/>
    <mergeCell ref="X91:X93"/>
    <mergeCell ref="A79:A81"/>
    <mergeCell ref="B79:B81"/>
    <mergeCell ref="C79:C81"/>
    <mergeCell ref="A82:A84"/>
    <mergeCell ref="B82:B84"/>
    <mergeCell ref="C82:C84"/>
    <mergeCell ref="A85:A87"/>
    <mergeCell ref="B19:B21"/>
    <mergeCell ref="B22:B24"/>
    <mergeCell ref="B25:B27"/>
    <mergeCell ref="C22:C24"/>
    <mergeCell ref="C25:C27"/>
    <mergeCell ref="B28:C30"/>
    <mergeCell ref="B31:C33"/>
    <mergeCell ref="B34:D34"/>
    <mergeCell ref="B35:C37"/>
    <mergeCell ref="B38:C40"/>
    <mergeCell ref="B47:C49"/>
    <mergeCell ref="B50:C52"/>
    <mergeCell ref="A58:A60"/>
    <mergeCell ref="B58:B60"/>
    <mergeCell ref="C58:C60"/>
    <mergeCell ref="B61:B63"/>
    <mergeCell ref="C61:C63"/>
    <mergeCell ref="A61:A63"/>
    <mergeCell ref="A64:A66"/>
    <mergeCell ref="B64:B66"/>
    <mergeCell ref="C64:C66"/>
    <mergeCell ref="A67:A69"/>
    <mergeCell ref="B67:B69"/>
    <mergeCell ref="C67:C69"/>
    <mergeCell ref="B76:B78"/>
    <mergeCell ref="C76:C78"/>
    <mergeCell ref="A70:A72"/>
    <mergeCell ref="B70:B72"/>
    <mergeCell ref="C70:C72"/>
    <mergeCell ref="A73:A75"/>
    <mergeCell ref="B73:B75"/>
    <mergeCell ref="C73:C75"/>
    <mergeCell ref="A76:A78"/>
    <mergeCell ref="A88:A90"/>
    <mergeCell ref="B88:B90"/>
    <mergeCell ref="C88:C90"/>
    <mergeCell ref="A91:C93"/>
    <mergeCell ref="A96:A98"/>
    <mergeCell ref="B96:B98"/>
    <mergeCell ref="C96:C98"/>
    <mergeCell ref="R139:R141"/>
    <mergeCell ref="S139:S141"/>
    <mergeCell ref="R117:R119"/>
    <mergeCell ref="S117:S119"/>
    <mergeCell ref="R126:R128"/>
    <mergeCell ref="S126:S128"/>
    <mergeCell ref="R132:R134"/>
    <mergeCell ref="S132:S134"/>
    <mergeCell ref="B114:B116"/>
    <mergeCell ref="C114:C116"/>
    <mergeCell ref="A108:A110"/>
    <mergeCell ref="B108:B110"/>
    <mergeCell ref="C108:C110"/>
    <mergeCell ref="A111:A113"/>
    <mergeCell ref="B111:B113"/>
    <mergeCell ref="C111:C113"/>
    <mergeCell ref="A114:A116"/>
    <mergeCell ref="T139:T141"/>
    <mergeCell ref="U139:U141"/>
    <mergeCell ref="V139:V141"/>
    <mergeCell ref="W139:W141"/>
    <mergeCell ref="X139:X141"/>
    <mergeCell ref="R142:R144"/>
    <mergeCell ref="S142:S144"/>
    <mergeCell ref="T142:T144"/>
    <mergeCell ref="U142:U144"/>
    <mergeCell ref="V142:V144"/>
    <mergeCell ref="W142:W144"/>
    <mergeCell ref="X142:X144"/>
    <mergeCell ref="W117:W119"/>
    <mergeCell ref="X117:X119"/>
    <mergeCell ref="R120:R122"/>
    <mergeCell ref="S120:S122"/>
    <mergeCell ref="T120:T122"/>
    <mergeCell ref="U120:U122"/>
    <mergeCell ref="V120:V122"/>
    <mergeCell ref="W120:W122"/>
    <mergeCell ref="X120:X122"/>
    <mergeCell ref="T126:T128"/>
    <mergeCell ref="U126:U128"/>
    <mergeCell ref="V126:V128"/>
    <mergeCell ref="W126:W128"/>
    <mergeCell ref="X126:X128"/>
    <mergeCell ref="R129:R131"/>
    <mergeCell ref="S129:S131"/>
    <mergeCell ref="T129:T131"/>
    <mergeCell ref="U129:U131"/>
    <mergeCell ref="V129:V131"/>
    <mergeCell ref="W129:W131"/>
    <mergeCell ref="X129:X131"/>
    <mergeCell ref="T132:T134"/>
    <mergeCell ref="U132:U134"/>
    <mergeCell ref="V132:V134"/>
    <mergeCell ref="W132:W134"/>
    <mergeCell ref="X132:X134"/>
    <mergeCell ref="R136:R138"/>
    <mergeCell ref="S136:S138"/>
    <mergeCell ref="T136:T138"/>
    <mergeCell ref="U136:U138"/>
    <mergeCell ref="V136:V138"/>
    <mergeCell ref="W136:W138"/>
    <mergeCell ref="X136:X138"/>
    <mergeCell ref="R145:R147"/>
    <mergeCell ref="S145:S147"/>
    <mergeCell ref="T145:T147"/>
    <mergeCell ref="U145:U147"/>
    <mergeCell ref="V145:V147"/>
    <mergeCell ref="W145:W147"/>
    <mergeCell ref="X145:X147"/>
    <mergeCell ref="R13:R15"/>
    <mergeCell ref="S16:S18"/>
    <mergeCell ref="T16:T18"/>
    <mergeCell ref="U16:U18"/>
    <mergeCell ref="V16:V18"/>
    <mergeCell ref="W16:W18"/>
    <mergeCell ref="X16:X18"/>
    <mergeCell ref="R16:R18"/>
    <mergeCell ref="S19:S21"/>
    <mergeCell ref="T19:T21"/>
    <mergeCell ref="U19:U21"/>
    <mergeCell ref="V19:V21"/>
    <mergeCell ref="W19:W21"/>
    <mergeCell ref="X19:X21"/>
    <mergeCell ref="R22:R24"/>
    <mergeCell ref="R25:R27"/>
    <mergeCell ref="S25:S27"/>
    <mergeCell ref="T25:T27"/>
    <mergeCell ref="U25:U27"/>
    <mergeCell ref="V25:V27"/>
    <mergeCell ref="W25:W27"/>
    <mergeCell ref="X25:X27"/>
    <mergeCell ref="R19:R21"/>
    <mergeCell ref="S22:S24"/>
    <mergeCell ref="T22:T24"/>
    <mergeCell ref="U22:U24"/>
    <mergeCell ref="V22:V24"/>
    <mergeCell ref="W22:W24"/>
    <mergeCell ref="X22:X24"/>
    <mergeCell ref="R31:R33"/>
    <mergeCell ref="S31:S33"/>
    <mergeCell ref="T31:T33"/>
    <mergeCell ref="U31:U33"/>
    <mergeCell ref="V31:V33"/>
    <mergeCell ref="W31:W33"/>
    <mergeCell ref="X31:X33"/>
    <mergeCell ref="R28:R30"/>
    <mergeCell ref="S28:S30"/>
    <mergeCell ref="T28:T30"/>
    <mergeCell ref="U28:U30"/>
    <mergeCell ref="V28:V30"/>
    <mergeCell ref="W28:W30"/>
    <mergeCell ref="X28:X30"/>
    <mergeCell ref="R38:R40"/>
    <mergeCell ref="S38:S40"/>
    <mergeCell ref="T38:T40"/>
    <mergeCell ref="U38:U40"/>
    <mergeCell ref="V38:V40"/>
    <mergeCell ref="W38:W40"/>
    <mergeCell ref="X38:X40"/>
    <mergeCell ref="R35:R37"/>
    <mergeCell ref="S35:S37"/>
    <mergeCell ref="T35:T37"/>
    <mergeCell ref="U35:U37"/>
    <mergeCell ref="V35:V37"/>
    <mergeCell ref="W35:W37"/>
    <mergeCell ref="X35:X37"/>
    <mergeCell ref="B1:Q1"/>
    <mergeCell ref="B7:B9"/>
    <mergeCell ref="C7:C9"/>
    <mergeCell ref="R7:R9"/>
    <mergeCell ref="S7:S9"/>
    <mergeCell ref="T7:T9"/>
    <mergeCell ref="U7:U9"/>
    <mergeCell ref="V10:V12"/>
    <mergeCell ref="W10:W12"/>
    <mergeCell ref="V7:V8"/>
    <mergeCell ref="W7:W9"/>
    <mergeCell ref="X7:X9"/>
    <mergeCell ref="S10:S12"/>
    <mergeCell ref="T10:T12"/>
    <mergeCell ref="U10:U12"/>
    <mergeCell ref="X10:X12"/>
    <mergeCell ref="B10:B12"/>
    <mergeCell ref="C10:C12"/>
    <mergeCell ref="B13:B15"/>
    <mergeCell ref="C13:C15"/>
    <mergeCell ref="X13:X15"/>
    <mergeCell ref="B16:B18"/>
    <mergeCell ref="C16:C18"/>
    <mergeCell ref="C19:C21"/>
    <mergeCell ref="R10:R12"/>
    <mergeCell ref="S13:S15"/>
    <mergeCell ref="T13:T15"/>
    <mergeCell ref="U13:U15"/>
    <mergeCell ref="V13:V15"/>
    <mergeCell ref="W13:W15"/>
    <mergeCell ref="B41:C43"/>
    <mergeCell ref="B44:C46"/>
    <mergeCell ref="R47:R48"/>
    <mergeCell ref="S47:S48"/>
    <mergeCell ref="T47:T48"/>
    <mergeCell ref="U47:U48"/>
    <mergeCell ref="V47:V48"/>
    <mergeCell ref="W47:W48"/>
    <mergeCell ref="X47:X48"/>
    <mergeCell ref="R41:R43"/>
    <mergeCell ref="S41:S43"/>
    <mergeCell ref="T41:T43"/>
    <mergeCell ref="U41:U43"/>
    <mergeCell ref="V41:V43"/>
    <mergeCell ref="W41:W43"/>
    <mergeCell ref="X41:X43"/>
    <mergeCell ref="R44:R46"/>
    <mergeCell ref="S44:S46"/>
    <mergeCell ref="T44:T46"/>
    <mergeCell ref="U44:U46"/>
    <mergeCell ref="V44:V46"/>
    <mergeCell ref="W44:W46"/>
    <mergeCell ref="X44:X46"/>
    <mergeCell ref="B123:B125"/>
    <mergeCell ref="C123:C125"/>
    <mergeCell ref="A117:A119"/>
    <mergeCell ref="B117:B119"/>
    <mergeCell ref="C117:C119"/>
    <mergeCell ref="A120:A122"/>
    <mergeCell ref="B120:B122"/>
    <mergeCell ref="C120:C122"/>
    <mergeCell ref="A123:A125"/>
    <mergeCell ref="A145:C147"/>
    <mergeCell ref="A148:C150"/>
    <mergeCell ref="A151:C153"/>
    <mergeCell ref="A154:C156"/>
    <mergeCell ref="A157:C159"/>
    <mergeCell ref="A160:C162"/>
    <mergeCell ref="A163:C165"/>
    <mergeCell ref="A126:C128"/>
    <mergeCell ref="A129:C131"/>
    <mergeCell ref="A132:C134"/>
    <mergeCell ref="A135:D135"/>
    <mergeCell ref="A136:C138"/>
    <mergeCell ref="A139:C141"/>
    <mergeCell ref="A142:C144"/>
    <mergeCell ref="R148:R150"/>
    <mergeCell ref="S148:S150"/>
    <mergeCell ref="T148:T150"/>
    <mergeCell ref="U148:U150"/>
    <mergeCell ref="V148:V150"/>
    <mergeCell ref="W148:W150"/>
    <mergeCell ref="X148:X150"/>
    <mergeCell ref="R151:R153"/>
    <mergeCell ref="S151:S153"/>
    <mergeCell ref="T151:T153"/>
    <mergeCell ref="U151:U153"/>
    <mergeCell ref="V151:V153"/>
    <mergeCell ref="W151:W153"/>
    <mergeCell ref="X151:X153"/>
    <mergeCell ref="R154:R156"/>
    <mergeCell ref="S154:S156"/>
    <mergeCell ref="T154:T156"/>
    <mergeCell ref="U154:U156"/>
    <mergeCell ref="V154:V156"/>
    <mergeCell ref="W154:W156"/>
    <mergeCell ref="X154:X156"/>
    <mergeCell ref="R157:R159"/>
    <mergeCell ref="S157:S159"/>
    <mergeCell ref="T157:T159"/>
    <mergeCell ref="U157:U159"/>
    <mergeCell ref="V157:V159"/>
    <mergeCell ref="W157:W159"/>
    <mergeCell ref="X157:X159"/>
    <mergeCell ref="R163:R165"/>
    <mergeCell ref="S163:S165"/>
    <mergeCell ref="T163:T165"/>
    <mergeCell ref="U163:U165"/>
    <mergeCell ref="V163:V165"/>
    <mergeCell ref="W163:W165"/>
    <mergeCell ref="X163:X165"/>
    <mergeCell ref="R160:R162"/>
    <mergeCell ref="S160:S162"/>
    <mergeCell ref="T160:T162"/>
    <mergeCell ref="U160:U162"/>
    <mergeCell ref="V160:V162"/>
    <mergeCell ref="W160:W162"/>
    <mergeCell ref="X160:X162"/>
    <mergeCell ref="A99:A101"/>
    <mergeCell ref="B99:B101"/>
    <mergeCell ref="C99:C101"/>
    <mergeCell ref="A102:A104"/>
    <mergeCell ref="B102:B104"/>
    <mergeCell ref="C102:C104"/>
    <mergeCell ref="A105:A107"/>
    <mergeCell ref="B105:B107"/>
    <mergeCell ref="C105:C107"/>
    <mergeCell ref="R105:R107"/>
    <mergeCell ref="S105:S107"/>
    <mergeCell ref="T105:T107"/>
    <mergeCell ref="U105:U107"/>
    <mergeCell ref="V105:V107"/>
    <mergeCell ref="W108:W110"/>
    <mergeCell ref="X108:X110"/>
    <mergeCell ref="W105:W107"/>
    <mergeCell ref="X105:X107"/>
    <mergeCell ref="R108:R110"/>
    <mergeCell ref="S108:S110"/>
    <mergeCell ref="T108:T110"/>
    <mergeCell ref="U108:U110"/>
    <mergeCell ref="V108:V110"/>
    <mergeCell ref="R123:R125"/>
    <mergeCell ref="S123:S125"/>
    <mergeCell ref="T123:T125"/>
    <mergeCell ref="U123:U125"/>
    <mergeCell ref="V123:V125"/>
    <mergeCell ref="W123:W125"/>
    <mergeCell ref="X123:X125"/>
    <mergeCell ref="R111:R113"/>
    <mergeCell ref="S111:S113"/>
    <mergeCell ref="T111:T113"/>
    <mergeCell ref="U111:U113"/>
    <mergeCell ref="V111:V113"/>
    <mergeCell ref="W111:W113"/>
    <mergeCell ref="X111:X113"/>
    <mergeCell ref="R114:R116"/>
    <mergeCell ref="S114:S116"/>
    <mergeCell ref="T114:T116"/>
    <mergeCell ref="U114:U116"/>
    <mergeCell ref="V114:V116"/>
    <mergeCell ref="W114:W116"/>
    <mergeCell ref="X114:X116"/>
    <mergeCell ref="T117:T119"/>
    <mergeCell ref="U117:U119"/>
    <mergeCell ref="V117:V119"/>
  </mergeCells>
  <dataValidations count="8">
    <dataValidation type="custom" allowBlank="1" showErrorMessage="1" sqref="M126:N127 M129:N130" xr:uid="{00000000-0002-0000-0000-000000000000}">
      <formula1>ISNUMBER(M126:Q336)</formula1>
    </dataValidation>
    <dataValidation type="custom" allowBlank="1" showErrorMessage="1" sqref="Q127" xr:uid="{00000000-0002-0000-0000-000001000000}">
      <formula1>ISNUMBER(Q117:Y157)</formula1>
    </dataValidation>
    <dataValidation type="custom" allowBlank="1" showErrorMessage="1" sqref="O126" xr:uid="{00000000-0002-0000-0000-000002000000}">
      <formula1>ISNUMBER(O116:X160)</formula1>
    </dataValidation>
    <dataValidation type="custom" allowBlank="1" showErrorMessage="1" sqref="Q126" xr:uid="{00000000-0002-0000-0000-000003000000}">
      <formula1>ISNUMBER(Q116:Y157)</formula1>
    </dataValidation>
    <dataValidation type="custom" allowBlank="1" showErrorMessage="1" sqref="O127" xr:uid="{00000000-0002-0000-0000-000004000000}">
      <formula1>ISNUMBER(O117:X160)</formula1>
    </dataValidation>
    <dataValidation type="custom" allowBlank="1" showErrorMessage="1" sqref="P127" xr:uid="{00000000-0002-0000-0000-000005000000}">
      <formula1>ISNUMBER(P117:Y157)</formula1>
    </dataValidation>
    <dataValidation type="custom" allowBlank="1" showErrorMessage="1" sqref="E7:Q8 E10:Q11 E13:Q14 N15:Q15 E16:Q17 M18:Q18 E19:Q20 M21:Q21 E22:Q23 M24:Q24 E25:Q26 M27:Q27 M30:Q30 E31:Q32 M33:Q33 E35:Q36 M37:Q37 E38:Q39 M40:Q40 E58:Q59 M60:Q60 E61:Q62 M63:Q63 E64:Q65 M66:Q66 E67:Q68 M69:Q69 E70:Q71 M72:Q72 E73:Q74 M75:Q75 E76:Q77 M78:Q78 E79:Q80 M81:Q81 E82:Q83 M84:Q84 E85:Q86 M87:Q87 E88:Q89 M90:Q94 E96:Q97 M98:Q98 E99:Q100 M101:Q101 E102:Q103 M104:Q104 E105:Q106 M107:Q107 E108:Q109 M110:Q110 E111:Q112 M113:Q113 E114:Q115 M116:Q116 E117:Q118 M119:Q119 E120:Q121 M122:Q122 E123:Q124 M125:Q125 M128:O128 M131:N131 E132:Q133 M134:Q134 E142:Q143 M144:Q144 E145:Q146 M147:Q147 E148:Q149 M150:Q150 E151:Q152 M153:Q153 E154:Q155 M156:Q156 E157:Q158 E160:Q161" xr:uid="{00000000-0002-0000-0000-000006000000}">
      <formula1>ISNUMBER(E7)</formula1>
    </dataValidation>
    <dataValidation type="custom" allowBlank="1" showErrorMessage="1" sqref="P126" xr:uid="{00000000-0002-0000-0000-000007000000}">
      <formula1>ISNUMBER(P116:Y157)</formula1>
    </dataValidation>
  </dataValidation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65"/>
  <sheetViews>
    <sheetView workbookViewId="0">
      <selection activeCell="E21" sqref="E21"/>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26" ht="15.75" customHeight="1">
      <c r="A1" s="63" t="s">
        <v>98</v>
      </c>
      <c r="B1" s="310" t="s">
        <v>588</v>
      </c>
      <c r="C1" s="310"/>
      <c r="D1" s="310"/>
      <c r="E1" s="64" t="s">
        <v>100</v>
      </c>
      <c r="F1" s="1"/>
      <c r="G1" s="1"/>
      <c r="H1" s="1"/>
      <c r="I1" s="1"/>
      <c r="J1" s="1"/>
      <c r="K1" s="1"/>
      <c r="L1" s="1"/>
      <c r="M1" s="1"/>
      <c r="N1" s="1"/>
      <c r="O1" s="1"/>
      <c r="P1" s="1"/>
      <c r="Q1" s="1"/>
      <c r="R1" s="1"/>
      <c r="S1" s="1"/>
      <c r="T1" s="1"/>
      <c r="U1" s="1"/>
      <c r="V1" s="1"/>
      <c r="W1" s="1"/>
      <c r="X1" s="1"/>
      <c r="Y1" s="1"/>
      <c r="Z1" s="1"/>
    </row>
    <row r="2" spans="1:26" ht="15.75" customHeight="1">
      <c r="A2" s="65"/>
      <c r="B2" s="236"/>
      <c r="C2" s="236"/>
      <c r="D2" s="236"/>
      <c r="E2" s="66"/>
      <c r="F2" s="1"/>
      <c r="G2" s="1"/>
      <c r="H2" s="1"/>
      <c r="I2" s="1"/>
      <c r="J2" s="1"/>
      <c r="K2" s="1"/>
      <c r="L2" s="1"/>
      <c r="M2" s="1"/>
      <c r="N2" s="1"/>
      <c r="O2" s="1"/>
      <c r="P2" s="1"/>
      <c r="Q2" s="1"/>
      <c r="R2" s="1"/>
      <c r="S2" s="1"/>
      <c r="T2" s="1"/>
      <c r="U2" s="1"/>
      <c r="V2" s="1"/>
      <c r="W2" s="1"/>
      <c r="X2" s="1"/>
      <c r="Y2" s="1"/>
      <c r="Z2" s="1"/>
    </row>
    <row r="3" spans="1:26" ht="15" customHeight="1">
      <c r="A3" s="67">
        <v>9.1</v>
      </c>
      <c r="B3" s="516" t="s">
        <v>589</v>
      </c>
      <c r="C3" s="516"/>
      <c r="D3" s="68"/>
      <c r="E3" s="311" t="s">
        <v>102</v>
      </c>
      <c r="F3" s="1"/>
      <c r="G3" s="1"/>
      <c r="H3" s="1"/>
      <c r="I3" s="1"/>
      <c r="J3" s="1"/>
      <c r="K3" s="1"/>
      <c r="L3" s="1"/>
      <c r="M3" s="1"/>
      <c r="N3" s="1"/>
      <c r="O3" s="1"/>
      <c r="P3" s="1"/>
      <c r="Q3" s="1"/>
      <c r="R3" s="1"/>
      <c r="S3" s="1"/>
      <c r="T3" s="1"/>
      <c r="U3" s="1"/>
      <c r="V3" s="1"/>
      <c r="W3" s="1"/>
      <c r="X3" s="1"/>
      <c r="Y3" s="1"/>
      <c r="Z3" s="1"/>
    </row>
    <row r="4" spans="1:26" ht="15.75" customHeight="1">
      <c r="A4" s="67"/>
      <c r="B4" s="516"/>
      <c r="C4" s="516"/>
      <c r="D4" s="238"/>
      <c r="E4" s="239"/>
      <c r="F4" s="1"/>
      <c r="G4" s="1"/>
      <c r="H4" s="1"/>
      <c r="I4" s="1"/>
      <c r="J4" s="1"/>
      <c r="K4" s="1"/>
      <c r="L4" s="1"/>
      <c r="M4" s="1"/>
      <c r="N4" s="1"/>
      <c r="O4" s="1"/>
      <c r="P4" s="1"/>
      <c r="Q4" s="1"/>
      <c r="R4" s="1"/>
      <c r="S4" s="1"/>
      <c r="T4" s="1"/>
      <c r="U4" s="1"/>
      <c r="V4" s="1"/>
      <c r="W4" s="1"/>
      <c r="X4" s="1"/>
      <c r="Y4" s="1"/>
      <c r="Z4" s="1"/>
    </row>
    <row r="5" spans="1:26" ht="15.75" customHeight="1">
      <c r="A5" s="67">
        <v>9.6</v>
      </c>
      <c r="B5" s="515" t="s">
        <v>590</v>
      </c>
      <c r="C5" s="580"/>
      <c r="D5" s="68"/>
      <c r="E5" s="311" t="s">
        <v>102</v>
      </c>
      <c r="F5" s="1"/>
      <c r="G5" s="1"/>
      <c r="H5" s="1"/>
      <c r="I5" s="1"/>
      <c r="J5" s="1"/>
      <c r="K5" s="1"/>
      <c r="L5" s="1"/>
      <c r="M5" s="1"/>
      <c r="N5" s="1"/>
      <c r="O5" s="1"/>
      <c r="P5" s="1"/>
      <c r="Q5" s="1"/>
      <c r="R5" s="1"/>
      <c r="S5" s="1"/>
      <c r="T5" s="1"/>
      <c r="U5" s="1"/>
      <c r="V5" s="1"/>
      <c r="W5" s="1"/>
      <c r="X5" s="1"/>
      <c r="Y5" s="1"/>
      <c r="Z5" s="1"/>
    </row>
    <row r="6" spans="1:26" ht="15.75" customHeight="1">
      <c r="A6" s="67"/>
      <c r="B6" s="580"/>
      <c r="C6" s="580"/>
      <c r="D6" s="238"/>
      <c r="E6" s="239"/>
      <c r="F6" s="1"/>
      <c r="G6" s="1"/>
      <c r="H6" s="1"/>
      <c r="I6" s="1"/>
      <c r="J6" s="1"/>
      <c r="K6" s="1"/>
      <c r="L6" s="1"/>
      <c r="M6" s="1"/>
      <c r="N6" s="1"/>
      <c r="O6" s="1"/>
      <c r="P6" s="1"/>
      <c r="Q6" s="1"/>
      <c r="R6" s="1"/>
      <c r="S6" s="1"/>
      <c r="T6" s="1"/>
      <c r="U6" s="1"/>
      <c r="V6" s="1"/>
      <c r="W6" s="1"/>
      <c r="X6" s="1"/>
      <c r="Y6" s="1"/>
      <c r="Z6" s="1"/>
    </row>
    <row r="7" spans="1:26" ht="15.75" customHeight="1">
      <c r="A7" s="67"/>
      <c r="B7" s="238" t="s">
        <v>591</v>
      </c>
      <c r="C7" s="238"/>
      <c r="D7" s="314"/>
      <c r="E7" s="239"/>
      <c r="F7" s="1"/>
      <c r="G7" s="1"/>
      <c r="H7" s="1"/>
      <c r="I7" s="1"/>
      <c r="J7" s="1"/>
      <c r="K7" s="1"/>
      <c r="L7" s="1"/>
      <c r="M7" s="1"/>
      <c r="N7" s="1"/>
      <c r="O7" s="1"/>
      <c r="P7" s="1"/>
      <c r="Q7" s="1"/>
      <c r="R7" s="1"/>
      <c r="S7" s="1"/>
      <c r="T7" s="1"/>
      <c r="U7" s="1"/>
      <c r="V7" s="1"/>
      <c r="W7" s="1"/>
      <c r="X7" s="1"/>
      <c r="Y7" s="1"/>
      <c r="Z7" s="1"/>
    </row>
    <row r="8" spans="1:26" ht="15.75" customHeight="1">
      <c r="A8" s="67"/>
      <c r="B8" s="78"/>
      <c r="C8" s="79"/>
      <c r="D8" s="80"/>
      <c r="E8" s="239"/>
      <c r="F8" s="1"/>
      <c r="G8" s="1"/>
      <c r="H8" s="1"/>
      <c r="I8" s="1"/>
      <c r="J8" s="1"/>
      <c r="K8" s="1"/>
      <c r="L8" s="1"/>
      <c r="M8" s="1"/>
      <c r="N8" s="1"/>
      <c r="O8" s="1"/>
      <c r="P8" s="1"/>
      <c r="Q8" s="1"/>
      <c r="R8" s="1"/>
      <c r="S8" s="1"/>
      <c r="T8" s="1"/>
      <c r="U8" s="1"/>
      <c r="V8" s="1"/>
      <c r="W8" s="1"/>
      <c r="X8" s="1"/>
      <c r="Y8" s="1"/>
      <c r="Z8" s="1"/>
    </row>
    <row r="9" spans="1:26" ht="15.75" customHeight="1">
      <c r="A9" s="67"/>
      <c r="B9" s="81"/>
      <c r="C9" s="321"/>
      <c r="D9" s="82"/>
      <c r="E9" s="239"/>
      <c r="F9" s="1"/>
      <c r="G9" s="1"/>
      <c r="H9" s="1"/>
      <c r="I9" s="1"/>
      <c r="J9" s="1"/>
      <c r="K9" s="1"/>
      <c r="L9" s="1"/>
      <c r="M9" s="1"/>
      <c r="N9" s="1"/>
      <c r="O9" s="1"/>
      <c r="P9" s="1"/>
      <c r="Q9" s="1"/>
      <c r="R9" s="1"/>
      <c r="S9" s="1"/>
      <c r="T9" s="1"/>
      <c r="U9" s="1"/>
      <c r="V9" s="1"/>
      <c r="W9" s="1"/>
      <c r="X9" s="1"/>
      <c r="Y9" s="1"/>
      <c r="Z9" s="1"/>
    </row>
    <row r="10" spans="1:26" ht="15.75" customHeight="1">
      <c r="A10" s="67"/>
      <c r="B10" s="84"/>
      <c r="C10" s="322"/>
      <c r="D10" s="82"/>
      <c r="E10" s="239"/>
      <c r="F10" s="1"/>
      <c r="G10" s="1"/>
      <c r="H10" s="1"/>
      <c r="I10" s="1"/>
      <c r="J10" s="1"/>
      <c r="K10" s="1"/>
      <c r="L10" s="1"/>
      <c r="M10" s="1"/>
      <c r="N10" s="1"/>
      <c r="O10" s="1"/>
      <c r="P10" s="1"/>
      <c r="Q10" s="1"/>
      <c r="R10" s="1"/>
      <c r="S10" s="1"/>
      <c r="T10" s="1"/>
      <c r="U10" s="1"/>
      <c r="V10" s="1"/>
      <c r="W10" s="1"/>
      <c r="X10" s="1"/>
      <c r="Y10" s="1"/>
      <c r="Z10" s="1"/>
    </row>
    <row r="11" spans="1:26" ht="15.75" customHeight="1">
      <c r="A11" s="67"/>
      <c r="B11" s="85"/>
      <c r="C11" s="244"/>
      <c r="D11" s="86"/>
      <c r="E11" s="239"/>
      <c r="F11" s="1"/>
      <c r="G11" s="1"/>
      <c r="H11" s="1"/>
      <c r="I11" s="1"/>
      <c r="J11" s="1"/>
      <c r="K11" s="1"/>
      <c r="L11" s="1"/>
      <c r="M11" s="1"/>
      <c r="N11" s="1"/>
      <c r="O11" s="1"/>
      <c r="P11" s="1"/>
      <c r="Q11" s="1"/>
      <c r="R11" s="1"/>
      <c r="S11" s="1"/>
      <c r="T11" s="1"/>
      <c r="U11" s="1"/>
      <c r="V11" s="1"/>
      <c r="W11" s="1"/>
      <c r="X11" s="1"/>
      <c r="Y11" s="1"/>
      <c r="Z11" s="1"/>
    </row>
    <row r="12" spans="1:26" ht="15.75" customHeight="1">
      <c r="A12" s="67"/>
      <c r="B12" s="440"/>
      <c r="C12" s="440"/>
      <c r="D12" s="238"/>
      <c r="E12" s="239"/>
      <c r="F12" s="1"/>
      <c r="G12" s="1"/>
      <c r="H12" s="223"/>
      <c r="I12" s="1"/>
      <c r="J12" s="1"/>
      <c r="K12" s="1"/>
      <c r="L12" s="1"/>
      <c r="M12" s="1"/>
      <c r="N12" s="1"/>
      <c r="O12" s="1"/>
      <c r="P12" s="1"/>
      <c r="Q12" s="1"/>
      <c r="R12" s="1"/>
      <c r="S12" s="1"/>
      <c r="T12" s="1"/>
      <c r="U12" s="1"/>
      <c r="V12" s="1"/>
      <c r="W12" s="1"/>
      <c r="X12" s="1"/>
      <c r="Y12" s="1"/>
      <c r="Z12" s="1"/>
    </row>
    <row r="13" spans="1:26" ht="15.75" customHeight="1">
      <c r="A13" s="72"/>
      <c r="B13" s="519" t="s">
        <v>592</v>
      </c>
      <c r="C13" s="580"/>
      <c r="D13" s="580"/>
      <c r="E13" s="514"/>
      <c r="F13" s="1"/>
      <c r="G13" s="1"/>
      <c r="H13" s="1"/>
      <c r="I13" s="1"/>
      <c r="J13" s="1"/>
      <c r="K13" s="1"/>
      <c r="L13" s="1"/>
      <c r="M13" s="1"/>
      <c r="N13" s="1"/>
      <c r="O13" s="1"/>
      <c r="P13" s="1"/>
      <c r="Q13" s="1"/>
      <c r="R13" s="1"/>
      <c r="S13" s="1"/>
      <c r="T13" s="1"/>
      <c r="U13" s="1"/>
      <c r="V13" s="1"/>
      <c r="W13" s="1"/>
      <c r="X13" s="1"/>
      <c r="Y13" s="1"/>
      <c r="Z13" s="1"/>
    </row>
    <row r="14" spans="1:26" ht="15.75" customHeight="1">
      <c r="A14" s="72"/>
      <c r="B14" s="643"/>
      <c r="C14" s="643"/>
      <c r="D14" s="643"/>
      <c r="E14" s="611"/>
      <c r="F14" s="1"/>
      <c r="G14" s="1"/>
      <c r="H14" s="1"/>
      <c r="I14" s="1"/>
      <c r="J14" s="1"/>
      <c r="K14" s="1"/>
      <c r="L14" s="1"/>
      <c r="M14" s="1"/>
      <c r="N14" s="1"/>
      <c r="O14" s="1"/>
      <c r="P14" s="1"/>
      <c r="Q14" s="1"/>
      <c r="R14" s="1"/>
      <c r="S14" s="1"/>
      <c r="T14" s="1"/>
      <c r="U14" s="1"/>
      <c r="V14" s="1"/>
      <c r="W14" s="1"/>
      <c r="X14" s="1"/>
      <c r="Y14" s="1"/>
      <c r="Z14" s="1"/>
    </row>
    <row r="15" spans="1:26" ht="15.75" customHeight="1">
      <c r="A15" s="72"/>
      <c r="B15" s="78"/>
      <c r="C15" s="79"/>
      <c r="D15" s="80"/>
      <c r="E15" s="611"/>
      <c r="F15" s="1"/>
      <c r="G15" s="1"/>
      <c r="H15" s="1"/>
      <c r="I15" s="1"/>
      <c r="J15" s="1"/>
      <c r="K15" s="1"/>
      <c r="L15" s="1"/>
      <c r="M15" s="1"/>
      <c r="N15" s="1"/>
      <c r="O15" s="1"/>
      <c r="P15" s="1"/>
      <c r="Q15" s="1"/>
      <c r="R15" s="1"/>
      <c r="S15" s="1"/>
      <c r="T15" s="1"/>
      <c r="U15" s="1"/>
      <c r="V15" s="1"/>
      <c r="W15" s="1"/>
      <c r="X15" s="1"/>
      <c r="Y15" s="1"/>
      <c r="Z15" s="1"/>
    </row>
    <row r="16" spans="1:26" ht="15.75" customHeight="1">
      <c r="A16" s="72"/>
      <c r="B16" s="81"/>
      <c r="C16" s="321"/>
      <c r="D16" s="82"/>
      <c r="E16" s="237"/>
      <c r="F16" s="1"/>
      <c r="G16" s="1"/>
      <c r="H16" s="1"/>
      <c r="I16" s="1"/>
      <c r="J16" s="1"/>
      <c r="K16" s="1"/>
      <c r="L16" s="1"/>
      <c r="M16" s="1"/>
      <c r="N16" s="1"/>
      <c r="O16" s="1"/>
      <c r="P16" s="1"/>
      <c r="Q16" s="1"/>
      <c r="R16" s="1"/>
      <c r="S16" s="1"/>
      <c r="T16" s="1"/>
      <c r="U16" s="1"/>
      <c r="V16" s="1"/>
      <c r="W16" s="1"/>
      <c r="X16" s="1"/>
      <c r="Y16" s="1"/>
      <c r="Z16" s="1"/>
    </row>
    <row r="17" spans="1:26" ht="15.75" customHeight="1">
      <c r="A17" s="72"/>
      <c r="B17" s="84"/>
      <c r="C17" s="322"/>
      <c r="D17" s="82"/>
      <c r="E17" s="237"/>
      <c r="F17" s="1"/>
      <c r="G17" s="1"/>
      <c r="H17" s="1"/>
      <c r="I17" s="1"/>
      <c r="J17" s="1"/>
      <c r="K17" s="1"/>
      <c r="L17" s="1"/>
      <c r="M17" s="1"/>
      <c r="N17" s="1"/>
      <c r="O17" s="1"/>
      <c r="P17" s="1"/>
      <c r="Q17" s="1"/>
      <c r="R17" s="1"/>
      <c r="S17" s="1"/>
      <c r="T17" s="1"/>
      <c r="U17" s="1"/>
      <c r="V17" s="1"/>
      <c r="W17" s="1"/>
      <c r="X17" s="1"/>
      <c r="Y17" s="1"/>
      <c r="Z17" s="1"/>
    </row>
    <row r="18" spans="1:26" ht="15.75" customHeight="1">
      <c r="A18" s="72"/>
      <c r="B18" s="85"/>
      <c r="C18" s="244"/>
      <c r="D18" s="86"/>
      <c r="E18" s="239"/>
      <c r="F18" s="1"/>
      <c r="G18" s="1"/>
      <c r="H18" s="1"/>
      <c r="I18" s="1"/>
      <c r="J18" s="1"/>
      <c r="K18" s="1"/>
      <c r="L18" s="1"/>
      <c r="M18" s="1"/>
      <c r="N18" s="1"/>
      <c r="O18" s="1"/>
      <c r="P18" s="1"/>
      <c r="Q18" s="1"/>
      <c r="R18" s="1"/>
      <c r="S18" s="1"/>
      <c r="T18" s="1"/>
      <c r="U18" s="1"/>
      <c r="V18" s="1"/>
      <c r="W18" s="1"/>
      <c r="X18" s="1"/>
      <c r="Y18" s="1"/>
      <c r="Z18" s="1"/>
    </row>
    <row r="19" spans="1:26" ht="15.75" customHeight="1">
      <c r="A19" s="72"/>
      <c r="B19" s="329"/>
      <c r="C19" s="329"/>
      <c r="D19" s="330"/>
      <c r="E19" s="239"/>
      <c r="F19" s="1"/>
      <c r="G19" s="1"/>
      <c r="H19" s="1"/>
      <c r="I19" s="1"/>
      <c r="J19" s="1"/>
      <c r="K19" s="1"/>
      <c r="L19" s="1"/>
      <c r="M19" s="1"/>
      <c r="N19" s="1"/>
      <c r="O19" s="1"/>
      <c r="P19" s="1"/>
      <c r="Q19" s="1"/>
      <c r="R19" s="1"/>
      <c r="S19" s="1"/>
      <c r="T19" s="1"/>
      <c r="U19" s="1"/>
      <c r="V19" s="1"/>
      <c r="W19" s="1"/>
      <c r="X19" s="1"/>
      <c r="Y19" s="1"/>
      <c r="Z19" s="1"/>
    </row>
    <row r="20" spans="1:26" ht="15.75" customHeight="1">
      <c r="A20" s="72"/>
      <c r="B20" s="515" t="s">
        <v>593</v>
      </c>
      <c r="C20" s="580"/>
      <c r="D20" s="580"/>
      <c r="E20" s="239"/>
      <c r="F20" s="1"/>
      <c r="G20" s="1"/>
      <c r="H20" s="1"/>
      <c r="I20" s="1"/>
      <c r="J20" s="1"/>
      <c r="K20" s="1"/>
      <c r="L20" s="1"/>
      <c r="M20" s="1"/>
      <c r="N20" s="1"/>
      <c r="O20" s="1"/>
      <c r="P20" s="1"/>
      <c r="Q20" s="1"/>
      <c r="R20" s="1"/>
      <c r="S20" s="1"/>
      <c r="T20" s="1"/>
      <c r="U20" s="1"/>
      <c r="V20" s="1"/>
      <c r="W20" s="1"/>
      <c r="X20" s="1"/>
      <c r="Y20" s="1"/>
      <c r="Z20" s="1"/>
    </row>
    <row r="21" spans="1:26" ht="15.75" customHeight="1">
      <c r="A21" s="72"/>
      <c r="B21" s="643"/>
      <c r="C21" s="643"/>
      <c r="D21" s="643"/>
      <c r="E21" s="239"/>
      <c r="F21" s="1"/>
      <c r="G21" s="1"/>
      <c r="H21" s="1"/>
      <c r="I21" s="1"/>
      <c r="J21" s="1"/>
      <c r="K21" s="1"/>
      <c r="L21" s="1"/>
      <c r="M21" s="1"/>
      <c r="N21" s="1"/>
      <c r="O21" s="1"/>
      <c r="P21" s="1"/>
      <c r="Q21" s="1"/>
      <c r="R21" s="1"/>
      <c r="S21" s="1"/>
      <c r="T21" s="1"/>
      <c r="U21" s="1"/>
      <c r="V21" s="1"/>
      <c r="W21" s="1"/>
      <c r="X21" s="1"/>
      <c r="Y21" s="1"/>
      <c r="Z21" s="1"/>
    </row>
    <row r="22" spans="1:26" ht="15.75" customHeight="1">
      <c r="A22" s="72"/>
      <c r="B22" s="78"/>
      <c r="C22" s="79"/>
      <c r="D22" s="80"/>
      <c r="E22" s="239"/>
      <c r="F22" s="1"/>
      <c r="G22" s="1"/>
      <c r="H22" s="1"/>
      <c r="I22" s="1"/>
      <c r="J22" s="1"/>
      <c r="K22" s="1"/>
      <c r="L22" s="1"/>
      <c r="M22" s="1"/>
      <c r="N22" s="1"/>
      <c r="O22" s="1"/>
      <c r="P22" s="1"/>
      <c r="Q22" s="1"/>
      <c r="R22" s="1"/>
      <c r="S22" s="1"/>
      <c r="T22" s="1"/>
      <c r="U22" s="1"/>
      <c r="V22" s="1"/>
      <c r="W22" s="1"/>
      <c r="X22" s="1"/>
      <c r="Y22" s="1"/>
      <c r="Z22" s="1"/>
    </row>
    <row r="23" spans="1:26" ht="15.75" customHeight="1">
      <c r="A23" s="72"/>
      <c r="B23" s="81"/>
      <c r="C23" s="321"/>
      <c r="D23" s="82"/>
      <c r="E23" s="239"/>
      <c r="F23" s="1"/>
      <c r="G23" s="1"/>
      <c r="H23" s="1"/>
      <c r="I23" s="1"/>
      <c r="J23" s="1"/>
      <c r="K23" s="1"/>
      <c r="L23" s="1"/>
      <c r="M23" s="1"/>
      <c r="N23" s="1"/>
      <c r="O23" s="1"/>
      <c r="P23" s="1"/>
      <c r="Q23" s="1"/>
      <c r="R23" s="1"/>
      <c r="S23" s="1"/>
      <c r="T23" s="1"/>
      <c r="U23" s="1"/>
      <c r="V23" s="1"/>
      <c r="W23" s="1"/>
      <c r="X23" s="1"/>
      <c r="Y23" s="1"/>
      <c r="Z23" s="1"/>
    </row>
    <row r="24" spans="1:26" ht="15.75" customHeight="1">
      <c r="A24" s="72"/>
      <c r="B24" s="84"/>
      <c r="C24" s="322"/>
      <c r="D24" s="82"/>
      <c r="E24" s="239"/>
      <c r="F24" s="1"/>
      <c r="G24" s="1"/>
      <c r="H24" s="1"/>
      <c r="I24" s="1"/>
      <c r="J24" s="1"/>
      <c r="K24" s="1"/>
      <c r="L24" s="1"/>
      <c r="M24" s="1"/>
      <c r="N24" s="1"/>
      <c r="O24" s="1"/>
      <c r="P24" s="1"/>
      <c r="Q24" s="1"/>
      <c r="R24" s="1"/>
      <c r="S24" s="1"/>
      <c r="T24" s="1"/>
      <c r="U24" s="1"/>
      <c r="V24" s="1"/>
      <c r="W24" s="1"/>
      <c r="X24" s="1"/>
      <c r="Y24" s="1"/>
      <c r="Z24" s="1"/>
    </row>
    <row r="25" spans="1:26" ht="15.75" customHeight="1">
      <c r="A25" s="72"/>
      <c r="B25" s="85"/>
      <c r="C25" s="244"/>
      <c r="D25" s="86"/>
      <c r="E25" s="239"/>
      <c r="F25" s="1"/>
      <c r="G25" s="1"/>
      <c r="H25" s="1"/>
      <c r="I25" s="1"/>
      <c r="J25" s="1"/>
      <c r="K25" s="1"/>
      <c r="L25" s="1"/>
      <c r="M25" s="1"/>
      <c r="N25" s="1"/>
      <c r="O25" s="1"/>
      <c r="P25" s="1"/>
      <c r="Q25" s="1"/>
      <c r="R25" s="1"/>
      <c r="S25" s="1"/>
      <c r="T25" s="1"/>
      <c r="U25" s="1"/>
      <c r="V25" s="1"/>
      <c r="W25" s="1"/>
      <c r="X25" s="1"/>
      <c r="Y25" s="1"/>
      <c r="Z25" s="1"/>
    </row>
    <row r="26" spans="1:26" ht="15.75" customHeight="1">
      <c r="A26" s="72"/>
      <c r="B26" s="329"/>
      <c r="C26" s="329"/>
      <c r="D26" s="330"/>
      <c r="E26" s="239"/>
      <c r="F26" s="1"/>
      <c r="G26" s="1"/>
      <c r="H26" s="1"/>
      <c r="I26" s="1"/>
      <c r="J26" s="1"/>
      <c r="K26" s="1"/>
      <c r="L26" s="1"/>
      <c r="M26" s="1"/>
      <c r="N26" s="1"/>
      <c r="O26" s="1"/>
      <c r="P26" s="1"/>
      <c r="Q26" s="1"/>
      <c r="R26" s="1"/>
      <c r="S26" s="1"/>
      <c r="T26" s="1"/>
      <c r="U26" s="1"/>
      <c r="V26" s="1"/>
      <c r="W26" s="1"/>
      <c r="X26" s="1"/>
      <c r="Y26" s="1"/>
      <c r="Z26" s="1"/>
    </row>
    <row r="27" spans="1:26" ht="15.75" customHeight="1">
      <c r="A27" s="72"/>
      <c r="B27" s="316" t="s">
        <v>4</v>
      </c>
      <c r="C27" s="628"/>
      <c r="D27" s="629"/>
      <c r="E27" s="514" t="s">
        <v>112</v>
      </c>
      <c r="F27" s="214"/>
      <c r="G27" s="1"/>
      <c r="H27" s="1"/>
      <c r="I27" s="1"/>
      <c r="J27" s="1"/>
      <c r="K27" s="1"/>
      <c r="L27" s="1"/>
      <c r="M27" s="1"/>
      <c r="N27" s="1"/>
      <c r="O27" s="1"/>
      <c r="P27" s="1"/>
      <c r="Q27" s="1"/>
      <c r="R27" s="1"/>
      <c r="S27" s="1"/>
      <c r="T27" s="1"/>
      <c r="U27" s="1"/>
      <c r="V27" s="1"/>
      <c r="W27" s="1"/>
      <c r="X27" s="1"/>
      <c r="Y27" s="1"/>
      <c r="Z27" s="1"/>
    </row>
    <row r="28" spans="1:26" ht="15.75" customHeight="1">
      <c r="A28" s="72"/>
      <c r="B28" s="316"/>
      <c r="C28" s="630"/>
      <c r="D28" s="631"/>
      <c r="E28" s="611"/>
      <c r="F28" s="83"/>
      <c r="G28" s="1"/>
      <c r="H28" s="1"/>
      <c r="I28" s="1"/>
      <c r="J28" s="1"/>
      <c r="K28" s="1"/>
      <c r="L28" s="1"/>
      <c r="M28" s="1"/>
      <c r="N28" s="1"/>
      <c r="O28" s="1"/>
      <c r="P28" s="1"/>
      <c r="Q28" s="1"/>
      <c r="R28" s="1"/>
      <c r="S28" s="1"/>
      <c r="T28" s="1"/>
      <c r="U28" s="1"/>
      <c r="V28" s="1"/>
      <c r="W28" s="1"/>
      <c r="X28" s="1"/>
      <c r="Y28" s="1"/>
      <c r="Z28" s="1"/>
    </row>
    <row r="29" spans="1:26" ht="15.75" customHeight="1">
      <c r="A29" s="72"/>
      <c r="B29" s="316" t="s">
        <v>113</v>
      </c>
      <c r="C29" s="518"/>
      <c r="D29" s="629"/>
      <c r="E29" s="315"/>
      <c r="F29" s="1"/>
      <c r="G29" s="1"/>
      <c r="H29" s="1"/>
      <c r="I29" s="1"/>
      <c r="J29" s="1"/>
      <c r="K29" s="1"/>
      <c r="L29" s="1"/>
      <c r="M29" s="1"/>
      <c r="N29" s="1"/>
      <c r="O29" s="1"/>
      <c r="P29" s="1"/>
      <c r="Q29" s="1"/>
      <c r="R29" s="1"/>
      <c r="S29" s="1"/>
      <c r="T29" s="1"/>
      <c r="U29" s="1"/>
      <c r="V29" s="1"/>
      <c r="W29" s="1"/>
      <c r="X29" s="1"/>
      <c r="Y29" s="1"/>
      <c r="Z29" s="1"/>
    </row>
    <row r="30" spans="1:26" ht="15.75" customHeight="1">
      <c r="A30" s="72"/>
      <c r="B30" s="316"/>
      <c r="C30" s="630"/>
      <c r="D30" s="631"/>
      <c r="E30" s="315"/>
      <c r="F30" s="1"/>
      <c r="G30" s="1"/>
      <c r="H30" s="1"/>
      <c r="I30" s="1"/>
      <c r="J30" s="1"/>
      <c r="K30" s="1"/>
      <c r="L30" s="1"/>
      <c r="M30" s="1"/>
      <c r="N30" s="1"/>
      <c r="O30" s="1"/>
      <c r="P30" s="1"/>
      <c r="Q30" s="1"/>
      <c r="R30" s="1"/>
      <c r="S30" s="1"/>
      <c r="T30" s="1"/>
      <c r="U30" s="1"/>
      <c r="V30" s="1"/>
      <c r="W30" s="1"/>
      <c r="X30" s="1"/>
      <c r="Y30" s="1"/>
      <c r="Z30" s="1"/>
    </row>
    <row r="31" spans="1:26" ht="15.75" customHeight="1">
      <c r="A31" s="72"/>
      <c r="B31" s="316" t="s">
        <v>6</v>
      </c>
      <c r="C31" s="628"/>
      <c r="D31" s="629"/>
      <c r="E31" s="443"/>
      <c r="F31" s="1"/>
      <c r="G31" s="1"/>
      <c r="H31" s="1"/>
      <c r="I31" s="1"/>
      <c r="J31" s="1"/>
      <c r="K31" s="1"/>
      <c r="L31" s="1"/>
      <c r="M31" s="1"/>
      <c r="N31" s="1"/>
      <c r="O31" s="1"/>
      <c r="P31" s="1"/>
      <c r="Q31" s="1"/>
      <c r="R31" s="1"/>
      <c r="S31" s="1"/>
      <c r="T31" s="1"/>
      <c r="U31" s="1"/>
      <c r="V31" s="1"/>
      <c r="W31" s="1"/>
      <c r="X31" s="1"/>
      <c r="Y31" s="1"/>
      <c r="Z31" s="1"/>
    </row>
    <row r="32" spans="1:26" ht="15.75" customHeight="1">
      <c r="A32" s="72"/>
      <c r="B32" s="316"/>
      <c r="C32" s="630"/>
      <c r="D32" s="631"/>
      <c r="E32" s="443"/>
      <c r="F32" s="1"/>
      <c r="G32" s="1"/>
      <c r="H32" s="1"/>
      <c r="I32" s="1"/>
      <c r="J32" s="1"/>
      <c r="K32" s="1"/>
      <c r="L32" s="1"/>
      <c r="M32" s="1"/>
      <c r="N32" s="1"/>
      <c r="O32" s="1"/>
      <c r="P32" s="1"/>
      <c r="Q32" s="1"/>
      <c r="R32" s="1"/>
      <c r="S32" s="1"/>
      <c r="T32" s="1"/>
      <c r="U32" s="1"/>
      <c r="V32" s="1"/>
      <c r="W32" s="1"/>
      <c r="X32" s="1"/>
      <c r="Y32" s="1"/>
      <c r="Z32" s="1"/>
    </row>
    <row r="33" spans="1:26" ht="15.75" customHeight="1">
      <c r="A33" s="72"/>
      <c r="B33" s="316" t="s">
        <v>114</v>
      </c>
      <c r="C33" s="628"/>
      <c r="D33" s="629"/>
      <c r="E33" s="443"/>
      <c r="F33" s="1"/>
      <c r="G33" s="1"/>
      <c r="H33" s="1"/>
      <c r="I33" s="1"/>
      <c r="J33" s="1"/>
      <c r="K33" s="1"/>
      <c r="L33" s="1"/>
      <c r="M33" s="1"/>
      <c r="N33" s="1"/>
      <c r="O33" s="1"/>
      <c r="P33" s="1"/>
      <c r="Q33" s="1"/>
      <c r="R33" s="1"/>
      <c r="S33" s="1"/>
      <c r="T33" s="1"/>
      <c r="U33" s="1"/>
      <c r="V33" s="1"/>
      <c r="W33" s="1"/>
      <c r="X33" s="1"/>
      <c r="Y33" s="1"/>
      <c r="Z33" s="1"/>
    </row>
    <row r="34" spans="1:26" ht="15.75" customHeight="1">
      <c r="A34" s="72"/>
      <c r="B34" s="316"/>
      <c r="C34" s="630"/>
      <c r="D34" s="631"/>
      <c r="E34" s="443"/>
      <c r="F34" s="1"/>
      <c r="G34" s="1"/>
      <c r="H34" s="1"/>
      <c r="I34" s="1"/>
      <c r="J34" s="1"/>
      <c r="K34" s="1"/>
      <c r="L34" s="1"/>
      <c r="M34" s="1"/>
      <c r="N34" s="1"/>
      <c r="O34" s="1"/>
      <c r="P34" s="1"/>
      <c r="Q34" s="1"/>
      <c r="R34" s="1"/>
      <c r="S34" s="1"/>
      <c r="T34" s="1"/>
      <c r="U34" s="1"/>
      <c r="V34" s="1"/>
      <c r="W34" s="1"/>
      <c r="X34" s="1"/>
      <c r="Y34" s="1"/>
      <c r="Z34" s="1"/>
    </row>
    <row r="35" spans="1:26" ht="15.75" customHeight="1">
      <c r="A35" s="72"/>
      <c r="B35" s="316" t="s">
        <v>115</v>
      </c>
      <c r="C35" s="628"/>
      <c r="D35" s="629"/>
      <c r="E35" s="443"/>
      <c r="F35" s="1"/>
      <c r="G35" s="1"/>
      <c r="H35" s="1"/>
      <c r="I35" s="1"/>
      <c r="J35" s="1"/>
      <c r="K35" s="1"/>
      <c r="L35" s="1"/>
      <c r="M35" s="1"/>
      <c r="N35" s="1"/>
      <c r="O35" s="1"/>
      <c r="P35" s="1"/>
      <c r="Q35" s="1"/>
      <c r="R35" s="1"/>
      <c r="S35" s="1"/>
      <c r="T35" s="1"/>
      <c r="U35" s="1"/>
      <c r="V35" s="1"/>
      <c r="W35" s="1"/>
      <c r="X35" s="1"/>
      <c r="Y35" s="1"/>
      <c r="Z35" s="1"/>
    </row>
    <row r="36" spans="1:26" ht="15.75" customHeight="1">
      <c r="A36" s="72"/>
      <c r="B36" s="316"/>
      <c r="C36" s="630"/>
      <c r="D36" s="631"/>
      <c r="E36" s="443"/>
      <c r="F36" s="1"/>
      <c r="G36" s="1"/>
      <c r="H36" s="1"/>
      <c r="I36" s="1"/>
      <c r="J36" s="1"/>
      <c r="K36" s="1"/>
      <c r="L36" s="1"/>
      <c r="M36" s="1"/>
      <c r="N36" s="1"/>
      <c r="O36" s="1"/>
      <c r="P36" s="1"/>
      <c r="Q36" s="1"/>
      <c r="R36" s="1"/>
      <c r="S36" s="1"/>
      <c r="T36" s="1"/>
      <c r="U36" s="1"/>
      <c r="V36" s="1"/>
      <c r="W36" s="1"/>
      <c r="X36" s="1"/>
      <c r="Y36" s="1"/>
      <c r="Z36" s="1"/>
    </row>
    <row r="37" spans="1:26" ht="15.75" customHeight="1">
      <c r="A37" s="72"/>
      <c r="B37" s="316" t="s">
        <v>116</v>
      </c>
      <c r="C37" s="513"/>
      <c r="D37" s="629"/>
      <c r="E37" s="443"/>
      <c r="F37" s="1"/>
      <c r="G37" s="1"/>
      <c r="H37" s="1"/>
      <c r="I37" s="1"/>
      <c r="J37" s="1"/>
      <c r="K37" s="1"/>
      <c r="L37" s="1"/>
      <c r="M37" s="1"/>
      <c r="N37" s="1"/>
      <c r="O37" s="1"/>
      <c r="P37" s="1"/>
      <c r="Q37" s="1"/>
      <c r="R37" s="1"/>
      <c r="S37" s="1"/>
      <c r="T37" s="1"/>
      <c r="U37" s="1"/>
      <c r="V37" s="1"/>
      <c r="W37" s="1"/>
      <c r="X37" s="1"/>
      <c r="Y37" s="1"/>
      <c r="Z37" s="1"/>
    </row>
    <row r="38" spans="1:26" ht="15.75" customHeight="1">
      <c r="A38" s="75"/>
      <c r="B38" s="240"/>
      <c r="C38" s="241"/>
      <c r="D38" s="240"/>
      <c r="E38" s="76"/>
      <c r="F38" s="1"/>
      <c r="G38" s="1"/>
      <c r="H38" s="1"/>
      <c r="I38" s="1"/>
      <c r="J38" s="1"/>
      <c r="K38" s="1"/>
      <c r="L38" s="1"/>
      <c r="M38" s="1"/>
      <c r="N38" s="1"/>
      <c r="O38" s="1"/>
      <c r="P38" s="1"/>
      <c r="Q38" s="1"/>
      <c r="R38" s="1"/>
      <c r="S38" s="1"/>
      <c r="T38" s="1"/>
      <c r="U38" s="1"/>
      <c r="V38" s="1"/>
      <c r="W38" s="1"/>
      <c r="X38" s="1"/>
      <c r="Y38" s="1"/>
      <c r="Z38" s="1"/>
    </row>
    <row r="39" spans="1:26" ht="15.75" customHeight="1">
      <c r="A39" s="65"/>
      <c r="B39" s="236"/>
      <c r="C39" s="236"/>
      <c r="D39" s="236"/>
      <c r="E39" s="66"/>
      <c r="F39" s="1"/>
      <c r="G39" s="1"/>
      <c r="H39" s="1"/>
      <c r="I39" s="1"/>
      <c r="J39" s="1"/>
      <c r="K39" s="1"/>
      <c r="L39" s="1"/>
      <c r="M39" s="1"/>
      <c r="N39" s="1"/>
      <c r="O39" s="1"/>
      <c r="P39" s="1"/>
      <c r="Q39" s="1"/>
      <c r="R39" s="1"/>
      <c r="S39" s="1"/>
      <c r="T39" s="1"/>
      <c r="U39" s="1"/>
      <c r="V39" s="1"/>
      <c r="W39" s="1"/>
      <c r="X39" s="1"/>
      <c r="Y39" s="1"/>
      <c r="Z39" s="1"/>
    </row>
    <row r="40" spans="1:26" ht="15.75" customHeight="1">
      <c r="A40" s="67">
        <v>9.3000000000000007</v>
      </c>
      <c r="B40" s="572" t="s">
        <v>594</v>
      </c>
      <c r="C40" s="580"/>
      <c r="D40" s="68"/>
      <c r="E40" s="311" t="s">
        <v>102</v>
      </c>
      <c r="F40" s="1"/>
      <c r="G40" s="1"/>
      <c r="H40" s="1"/>
      <c r="I40" s="1"/>
      <c r="J40" s="1"/>
      <c r="K40" s="1"/>
      <c r="L40" s="1"/>
      <c r="M40" s="1"/>
      <c r="N40" s="1"/>
      <c r="O40" s="1"/>
      <c r="P40" s="1"/>
      <c r="Q40" s="1"/>
      <c r="R40" s="1"/>
      <c r="S40" s="1"/>
      <c r="T40" s="1"/>
      <c r="U40" s="1"/>
      <c r="V40" s="1"/>
      <c r="W40" s="1"/>
      <c r="X40" s="1"/>
      <c r="Y40" s="1"/>
      <c r="Z40" s="1"/>
    </row>
    <row r="41" spans="1:26" ht="15.75" customHeight="1">
      <c r="A41" s="67"/>
      <c r="B41" s="580"/>
      <c r="C41" s="580"/>
      <c r="D41" s="238"/>
      <c r="E41" s="541"/>
      <c r="F41" s="1"/>
      <c r="G41" s="1"/>
      <c r="H41" s="1"/>
      <c r="I41" s="1"/>
      <c r="J41" s="1"/>
      <c r="K41" s="1"/>
      <c r="L41" s="1"/>
      <c r="M41" s="1"/>
      <c r="N41" s="1"/>
      <c r="O41" s="1"/>
      <c r="P41" s="1"/>
      <c r="Q41" s="1"/>
      <c r="R41" s="1"/>
      <c r="S41" s="1"/>
      <c r="T41" s="1"/>
      <c r="U41" s="1"/>
      <c r="V41" s="1"/>
      <c r="W41" s="1"/>
      <c r="X41" s="1"/>
      <c r="Y41" s="1"/>
      <c r="Z41" s="1"/>
    </row>
    <row r="42" spans="1:26" ht="15.75" customHeight="1">
      <c r="A42" s="67"/>
      <c r="B42" s="460"/>
      <c r="C42" s="460"/>
      <c r="D42" s="238"/>
      <c r="E42" s="611"/>
      <c r="F42" s="1"/>
      <c r="G42" s="1"/>
      <c r="H42" s="1"/>
      <c r="I42" s="1"/>
      <c r="J42" s="1"/>
      <c r="K42" s="1"/>
      <c r="L42" s="1"/>
      <c r="M42" s="1"/>
      <c r="N42" s="1"/>
      <c r="O42" s="1"/>
      <c r="P42" s="1"/>
      <c r="Q42" s="1"/>
      <c r="R42" s="1"/>
      <c r="S42" s="1"/>
      <c r="T42" s="1"/>
      <c r="U42" s="1"/>
      <c r="V42" s="1"/>
      <c r="W42" s="1"/>
      <c r="X42" s="1"/>
      <c r="Y42" s="1"/>
      <c r="Z42" s="1"/>
    </row>
    <row r="43" spans="1:26" ht="15.75" customHeight="1">
      <c r="A43" s="67"/>
      <c r="B43" s="515" t="s">
        <v>595</v>
      </c>
      <c r="C43" s="580"/>
      <c r="D43" s="70"/>
      <c r="E43" s="311" t="s">
        <v>104</v>
      </c>
      <c r="F43" s="1"/>
      <c r="G43" s="1"/>
      <c r="H43" s="1"/>
      <c r="I43" s="1"/>
      <c r="J43" s="1"/>
      <c r="K43" s="1"/>
      <c r="L43" s="1"/>
      <c r="M43" s="1"/>
      <c r="N43" s="1"/>
      <c r="O43" s="1"/>
      <c r="P43" s="1"/>
      <c r="Q43" s="1"/>
      <c r="R43" s="1"/>
      <c r="S43" s="1"/>
      <c r="T43" s="1"/>
      <c r="U43" s="1"/>
      <c r="V43" s="1"/>
      <c r="W43" s="1"/>
      <c r="X43" s="1"/>
      <c r="Y43" s="1"/>
      <c r="Z43" s="1"/>
    </row>
    <row r="44" spans="1:26" ht="15.75" customHeight="1">
      <c r="A44" s="67"/>
      <c r="B44" s="580"/>
      <c r="C44" s="580"/>
      <c r="D44" s="238"/>
      <c r="E44" s="541" t="s">
        <v>596</v>
      </c>
      <c r="F44" s="1"/>
      <c r="G44" s="1"/>
      <c r="H44" s="1"/>
      <c r="I44" s="1"/>
      <c r="J44" s="1"/>
      <c r="K44" s="1"/>
      <c r="L44" s="1"/>
      <c r="M44" s="1"/>
      <c r="N44" s="1"/>
      <c r="O44" s="1"/>
      <c r="P44" s="1"/>
      <c r="Q44" s="1"/>
      <c r="R44" s="1"/>
      <c r="S44" s="1"/>
      <c r="T44" s="1"/>
      <c r="U44" s="1"/>
      <c r="V44" s="1"/>
      <c r="W44" s="1"/>
      <c r="X44" s="1"/>
      <c r="Y44" s="1"/>
      <c r="Z44" s="1"/>
    </row>
    <row r="45" spans="1:26" ht="15.75" customHeight="1">
      <c r="A45" s="67"/>
      <c r="B45" s="440"/>
      <c r="C45" s="440"/>
      <c r="D45" s="238"/>
      <c r="E45" s="611"/>
      <c r="F45" s="1"/>
      <c r="G45" s="1"/>
      <c r="H45" s="1"/>
      <c r="I45" s="1"/>
      <c r="J45" s="1"/>
      <c r="K45" s="1"/>
      <c r="L45" s="1"/>
      <c r="M45" s="1"/>
      <c r="N45" s="1"/>
      <c r="O45" s="1"/>
      <c r="P45" s="1"/>
      <c r="Q45" s="1"/>
      <c r="R45" s="1"/>
      <c r="S45" s="1"/>
      <c r="T45" s="1"/>
      <c r="U45" s="1"/>
      <c r="V45" s="1"/>
      <c r="W45" s="1"/>
      <c r="X45" s="1"/>
      <c r="Y45" s="1"/>
      <c r="Z45" s="1"/>
    </row>
    <row r="46" spans="1:26" ht="15.75" customHeight="1">
      <c r="A46" s="72"/>
      <c r="B46" s="519" t="s">
        <v>597</v>
      </c>
      <c r="C46" s="580"/>
      <c r="D46" s="70"/>
      <c r="E46" s="311" t="s">
        <v>104</v>
      </c>
      <c r="F46" s="1"/>
      <c r="G46" s="1"/>
      <c r="H46" s="1"/>
      <c r="I46" s="1"/>
      <c r="J46" s="1"/>
      <c r="K46" s="1"/>
      <c r="L46" s="1"/>
      <c r="M46" s="1"/>
      <c r="N46" s="1"/>
      <c r="O46" s="1"/>
      <c r="P46" s="1"/>
      <c r="Q46" s="1"/>
      <c r="R46" s="1"/>
      <c r="S46" s="1"/>
      <c r="T46" s="1"/>
      <c r="U46" s="1"/>
      <c r="V46" s="1"/>
      <c r="W46" s="1"/>
      <c r="X46" s="1"/>
      <c r="Y46" s="1"/>
      <c r="Z46" s="1"/>
    </row>
    <row r="47" spans="1:26" ht="15.75" customHeight="1">
      <c r="A47" s="72"/>
      <c r="B47" s="580"/>
      <c r="C47" s="580"/>
      <c r="D47" s="330"/>
      <c r="E47" s="237"/>
      <c r="F47" s="1"/>
      <c r="G47" s="1"/>
      <c r="H47" s="1"/>
      <c r="I47" s="1"/>
      <c r="J47" s="1"/>
      <c r="K47" s="1"/>
      <c r="L47" s="1"/>
      <c r="M47" s="1"/>
      <c r="N47" s="1"/>
      <c r="O47" s="1"/>
      <c r="P47" s="1"/>
      <c r="Q47" s="1"/>
      <c r="R47" s="1"/>
      <c r="S47" s="1"/>
      <c r="T47" s="1"/>
      <c r="U47" s="1"/>
      <c r="V47" s="1"/>
      <c r="W47" s="1"/>
      <c r="X47" s="1"/>
      <c r="Y47" s="1"/>
      <c r="Z47" s="1"/>
    </row>
    <row r="48" spans="1:26" ht="15.75" customHeight="1">
      <c r="A48" s="72"/>
      <c r="B48" s="314"/>
      <c r="C48" s="314"/>
      <c r="D48" s="447"/>
      <c r="E48" s="315"/>
      <c r="F48" s="208"/>
      <c r="G48" s="1"/>
      <c r="H48" s="1"/>
      <c r="I48" s="1"/>
      <c r="J48" s="1"/>
      <c r="K48" s="1"/>
      <c r="L48" s="1"/>
      <c r="M48" s="1"/>
      <c r="N48" s="1"/>
      <c r="O48" s="1"/>
      <c r="P48" s="1"/>
      <c r="Q48" s="1"/>
      <c r="R48" s="1"/>
      <c r="S48" s="1"/>
      <c r="T48" s="1"/>
      <c r="U48" s="1"/>
      <c r="V48" s="1"/>
      <c r="W48" s="1"/>
      <c r="X48" s="1"/>
      <c r="Y48" s="1"/>
      <c r="Z48" s="1"/>
    </row>
    <row r="49" spans="1:26" ht="15.75" customHeight="1">
      <c r="A49" s="67"/>
      <c r="B49" s="515" t="s">
        <v>598</v>
      </c>
      <c r="C49" s="580"/>
      <c r="D49" s="70"/>
      <c r="E49" s="311" t="s">
        <v>104</v>
      </c>
      <c r="F49" s="208"/>
      <c r="G49" s="1"/>
      <c r="H49" s="1"/>
      <c r="I49" s="1"/>
      <c r="J49" s="1"/>
      <c r="K49" s="1"/>
      <c r="L49" s="1"/>
      <c r="M49" s="1"/>
      <c r="N49" s="1"/>
      <c r="O49" s="1"/>
      <c r="P49" s="1"/>
      <c r="Q49" s="1"/>
      <c r="R49" s="1"/>
      <c r="S49" s="1"/>
      <c r="T49" s="1"/>
      <c r="U49" s="1"/>
      <c r="V49" s="1"/>
      <c r="W49" s="1"/>
      <c r="X49" s="1"/>
      <c r="Y49" s="1"/>
      <c r="Z49" s="1"/>
    </row>
    <row r="50" spans="1:26" ht="15.75" customHeight="1">
      <c r="A50" s="67"/>
      <c r="B50" s="580"/>
      <c r="C50" s="580"/>
      <c r="D50" s="238"/>
      <c r="E50" s="541" t="s">
        <v>599</v>
      </c>
      <c r="F50" s="1"/>
      <c r="G50" s="1"/>
      <c r="H50" s="1"/>
      <c r="I50" s="1"/>
      <c r="J50" s="1"/>
      <c r="K50" s="1"/>
      <c r="L50" s="1"/>
      <c r="M50" s="1"/>
      <c r="N50" s="1"/>
      <c r="O50" s="1"/>
      <c r="P50" s="1"/>
      <c r="Q50" s="1"/>
      <c r="R50" s="1"/>
      <c r="S50" s="1"/>
      <c r="T50" s="1"/>
      <c r="U50" s="1"/>
      <c r="V50" s="1"/>
      <c r="W50" s="1"/>
      <c r="X50" s="1"/>
      <c r="Y50" s="1"/>
      <c r="Z50" s="1"/>
    </row>
    <row r="51" spans="1:26" ht="15.75" customHeight="1">
      <c r="A51" s="67"/>
      <c r="B51" s="440"/>
      <c r="C51" s="440"/>
      <c r="D51" s="238"/>
      <c r="E51" s="611"/>
      <c r="F51" s="1"/>
      <c r="G51" s="1"/>
      <c r="H51" s="1"/>
      <c r="I51" s="1"/>
      <c r="J51" s="1"/>
      <c r="K51" s="1"/>
      <c r="L51" s="1"/>
      <c r="M51" s="1"/>
      <c r="N51" s="1"/>
      <c r="O51" s="1"/>
      <c r="P51" s="1"/>
      <c r="Q51" s="1"/>
      <c r="R51" s="1"/>
      <c r="S51" s="1"/>
      <c r="T51" s="1"/>
      <c r="U51" s="1"/>
      <c r="V51" s="1"/>
      <c r="W51" s="1"/>
      <c r="X51" s="1"/>
      <c r="Y51" s="1"/>
      <c r="Z51" s="1"/>
    </row>
    <row r="52" spans="1:26" ht="15.75" customHeight="1">
      <c r="A52" s="72"/>
      <c r="B52" s="519" t="s">
        <v>600</v>
      </c>
      <c r="C52" s="580"/>
      <c r="D52" s="70"/>
      <c r="E52" s="311" t="s">
        <v>104</v>
      </c>
      <c r="F52" s="1"/>
      <c r="G52" s="1"/>
      <c r="H52" s="1"/>
      <c r="I52" s="1"/>
      <c r="J52" s="1"/>
      <c r="K52" s="1"/>
      <c r="L52" s="1"/>
      <c r="M52" s="1"/>
      <c r="N52" s="1"/>
      <c r="O52" s="1"/>
      <c r="P52" s="1"/>
      <c r="Q52" s="1"/>
      <c r="R52" s="1"/>
      <c r="S52" s="1"/>
      <c r="T52" s="1"/>
      <c r="U52" s="1"/>
      <c r="V52" s="1"/>
      <c r="W52" s="1"/>
      <c r="X52" s="1"/>
      <c r="Y52" s="1"/>
      <c r="Z52" s="1"/>
    </row>
    <row r="53" spans="1:26" ht="15.75" customHeight="1">
      <c r="A53" s="72"/>
      <c r="B53" s="580"/>
      <c r="C53" s="580"/>
      <c r="D53" s="330"/>
      <c r="E53" s="237"/>
      <c r="F53" s="1"/>
      <c r="G53" s="1"/>
      <c r="H53" s="1"/>
      <c r="I53" s="1"/>
      <c r="J53" s="1"/>
      <c r="K53" s="1"/>
      <c r="L53" s="1"/>
      <c r="M53" s="1"/>
      <c r="N53" s="1"/>
      <c r="O53" s="1"/>
      <c r="P53" s="1"/>
      <c r="Q53" s="1"/>
      <c r="R53" s="1"/>
      <c r="S53" s="1"/>
      <c r="T53" s="1"/>
      <c r="U53" s="1"/>
      <c r="V53" s="1"/>
      <c r="W53" s="1"/>
      <c r="X53" s="1"/>
      <c r="Y53" s="1"/>
      <c r="Z53" s="1"/>
    </row>
    <row r="54" spans="1:26" ht="15.75" customHeight="1">
      <c r="A54" s="72"/>
      <c r="B54" s="314"/>
      <c r="C54" s="314"/>
      <c r="D54" s="447"/>
      <c r="E54" s="315"/>
      <c r="F54" s="1"/>
      <c r="G54" s="1"/>
      <c r="H54" s="1"/>
      <c r="I54" s="1"/>
      <c r="J54" s="1"/>
      <c r="K54" s="1"/>
      <c r="L54" s="1"/>
      <c r="M54" s="1"/>
      <c r="N54" s="1"/>
      <c r="O54" s="1"/>
      <c r="P54" s="1"/>
      <c r="Q54" s="1"/>
      <c r="R54" s="1"/>
      <c r="S54" s="1"/>
      <c r="T54" s="1"/>
      <c r="U54" s="1"/>
      <c r="V54" s="1"/>
      <c r="W54" s="1"/>
      <c r="X54" s="1"/>
      <c r="Y54" s="1"/>
      <c r="Z54" s="1"/>
    </row>
    <row r="55" spans="1:26" ht="15.75" customHeight="1">
      <c r="A55" s="72"/>
      <c r="B55" s="316" t="s">
        <v>4</v>
      </c>
      <c r="C55" s="628"/>
      <c r="D55" s="629"/>
      <c r="E55" s="514" t="s">
        <v>112</v>
      </c>
      <c r="F55" s="1"/>
      <c r="G55" s="1"/>
      <c r="H55" s="1"/>
      <c r="I55" s="1"/>
      <c r="J55" s="1"/>
      <c r="K55" s="1"/>
      <c r="L55" s="1"/>
      <c r="M55" s="1"/>
      <c r="N55" s="1"/>
      <c r="O55" s="1"/>
      <c r="P55" s="1"/>
      <c r="Q55" s="1"/>
      <c r="R55" s="1"/>
      <c r="S55" s="1"/>
      <c r="T55" s="1"/>
      <c r="U55" s="1"/>
      <c r="V55" s="1"/>
      <c r="W55" s="1"/>
      <c r="X55" s="1"/>
      <c r="Y55" s="1"/>
      <c r="Z55" s="1"/>
    </row>
    <row r="56" spans="1:26" ht="15.75" customHeight="1">
      <c r="A56" s="72"/>
      <c r="B56" s="316"/>
      <c r="C56" s="630"/>
      <c r="D56" s="631"/>
      <c r="E56" s="611"/>
      <c r="F56" s="1"/>
      <c r="G56" s="1"/>
      <c r="H56" s="1"/>
      <c r="I56" s="1"/>
      <c r="J56" s="1"/>
      <c r="K56" s="1"/>
      <c r="L56" s="1"/>
      <c r="M56" s="1"/>
      <c r="N56" s="1"/>
      <c r="O56" s="1"/>
      <c r="P56" s="1"/>
      <c r="Q56" s="1"/>
      <c r="R56" s="1"/>
      <c r="S56" s="1"/>
      <c r="T56" s="1"/>
      <c r="U56" s="1"/>
      <c r="V56" s="1"/>
      <c r="W56" s="1"/>
      <c r="X56" s="1"/>
      <c r="Y56" s="1"/>
      <c r="Z56" s="1"/>
    </row>
    <row r="57" spans="1:26" ht="15.75" customHeight="1">
      <c r="A57" s="72"/>
      <c r="B57" s="316" t="s">
        <v>113</v>
      </c>
      <c r="C57" s="518"/>
      <c r="D57" s="629"/>
      <c r="E57" s="315"/>
      <c r="F57" s="1"/>
      <c r="G57" s="1"/>
      <c r="H57" s="1"/>
      <c r="I57" s="1"/>
      <c r="J57" s="1"/>
      <c r="K57" s="1"/>
      <c r="L57" s="1"/>
      <c r="M57" s="1"/>
      <c r="N57" s="1"/>
      <c r="O57" s="1"/>
      <c r="P57" s="1"/>
      <c r="Q57" s="1"/>
      <c r="R57" s="1"/>
      <c r="S57" s="1"/>
      <c r="T57" s="1"/>
      <c r="U57" s="1"/>
      <c r="V57" s="1"/>
      <c r="W57" s="1"/>
      <c r="X57" s="1"/>
      <c r="Y57" s="1"/>
      <c r="Z57" s="1"/>
    </row>
    <row r="58" spans="1:26" ht="15.75" customHeight="1">
      <c r="A58" s="72"/>
      <c r="B58" s="316"/>
      <c r="C58" s="630"/>
      <c r="D58" s="631"/>
      <c r="E58" s="315"/>
      <c r="F58" s="1"/>
      <c r="G58" s="1"/>
      <c r="H58" s="1"/>
      <c r="I58" s="1"/>
      <c r="J58" s="1"/>
      <c r="K58" s="1"/>
      <c r="L58" s="1"/>
      <c r="M58" s="1"/>
      <c r="N58" s="1"/>
      <c r="O58" s="1"/>
      <c r="P58" s="1"/>
      <c r="Q58" s="1"/>
      <c r="R58" s="1"/>
      <c r="S58" s="1"/>
      <c r="T58" s="1"/>
      <c r="U58" s="1"/>
      <c r="V58" s="1"/>
      <c r="W58" s="1"/>
      <c r="X58" s="1"/>
      <c r="Y58" s="1"/>
      <c r="Z58" s="1"/>
    </row>
    <row r="59" spans="1:26" ht="15.75" customHeight="1">
      <c r="A59" s="72"/>
      <c r="B59" s="316" t="s">
        <v>6</v>
      </c>
      <c r="C59" s="628"/>
      <c r="D59" s="629"/>
      <c r="E59" s="443"/>
      <c r="F59" s="1"/>
      <c r="G59" s="1"/>
      <c r="H59" s="1"/>
      <c r="I59" s="1"/>
      <c r="J59" s="1"/>
      <c r="K59" s="1"/>
      <c r="L59" s="1"/>
      <c r="M59" s="1"/>
      <c r="N59" s="1"/>
      <c r="O59" s="1"/>
      <c r="P59" s="1"/>
      <c r="Q59" s="1"/>
      <c r="R59" s="1"/>
      <c r="S59" s="1"/>
      <c r="T59" s="1"/>
      <c r="U59" s="1"/>
      <c r="V59" s="1"/>
      <c r="W59" s="1"/>
      <c r="X59" s="1"/>
      <c r="Y59" s="1"/>
      <c r="Z59" s="1"/>
    </row>
    <row r="60" spans="1:26" ht="15.75" customHeight="1">
      <c r="A60" s="72"/>
      <c r="B60" s="316"/>
      <c r="C60" s="630"/>
      <c r="D60" s="631"/>
      <c r="E60" s="443"/>
      <c r="F60" s="1"/>
      <c r="G60" s="1"/>
      <c r="H60" s="1"/>
      <c r="I60" s="1"/>
      <c r="J60" s="1"/>
      <c r="K60" s="1"/>
      <c r="L60" s="1"/>
      <c r="M60" s="1"/>
      <c r="N60" s="1"/>
      <c r="O60" s="1"/>
      <c r="P60" s="1"/>
      <c r="Q60" s="1"/>
      <c r="R60" s="1"/>
      <c r="S60" s="1"/>
      <c r="T60" s="1"/>
      <c r="U60" s="1"/>
      <c r="V60" s="1"/>
      <c r="W60" s="1"/>
      <c r="X60" s="1"/>
      <c r="Y60" s="1"/>
      <c r="Z60" s="1"/>
    </row>
    <row r="61" spans="1:26" ht="15.75" customHeight="1">
      <c r="A61" s="72"/>
      <c r="B61" s="316" t="s">
        <v>114</v>
      </c>
      <c r="C61" s="628"/>
      <c r="D61" s="629"/>
      <c r="E61" s="443"/>
      <c r="F61" s="1"/>
      <c r="G61" s="1"/>
      <c r="H61" s="1"/>
      <c r="I61" s="1"/>
      <c r="J61" s="1"/>
      <c r="K61" s="1"/>
      <c r="L61" s="1"/>
      <c r="M61" s="1"/>
      <c r="N61" s="1"/>
      <c r="O61" s="1"/>
      <c r="P61" s="1"/>
      <c r="Q61" s="1"/>
      <c r="R61" s="1"/>
      <c r="S61" s="1"/>
      <c r="T61" s="1"/>
      <c r="U61" s="1"/>
      <c r="V61" s="1"/>
      <c r="W61" s="1"/>
      <c r="X61" s="1"/>
      <c r="Y61" s="1"/>
      <c r="Z61" s="1"/>
    </row>
    <row r="62" spans="1:26" ht="15.75" customHeight="1">
      <c r="A62" s="72"/>
      <c r="B62" s="316"/>
      <c r="C62" s="630"/>
      <c r="D62" s="631"/>
      <c r="E62" s="443"/>
      <c r="F62" s="1"/>
      <c r="G62" s="1"/>
      <c r="H62" s="1"/>
      <c r="I62" s="1"/>
      <c r="J62" s="1"/>
      <c r="K62" s="1"/>
      <c r="L62" s="1"/>
      <c r="M62" s="1"/>
      <c r="N62" s="1"/>
      <c r="O62" s="1"/>
      <c r="P62" s="1"/>
      <c r="Q62" s="1"/>
      <c r="R62" s="1"/>
      <c r="S62" s="1"/>
      <c r="T62" s="1"/>
      <c r="U62" s="1"/>
      <c r="V62" s="1"/>
      <c r="W62" s="1"/>
      <c r="X62" s="1"/>
      <c r="Y62" s="1"/>
      <c r="Z62" s="1"/>
    </row>
    <row r="63" spans="1:26" ht="15.75" customHeight="1">
      <c r="A63" s="72"/>
      <c r="B63" s="316" t="s">
        <v>115</v>
      </c>
      <c r="C63" s="628"/>
      <c r="D63" s="629"/>
      <c r="E63" s="443"/>
      <c r="F63" s="1"/>
      <c r="G63" s="1"/>
      <c r="H63" s="1"/>
      <c r="I63" s="1"/>
      <c r="J63" s="1"/>
      <c r="K63" s="1"/>
      <c r="L63" s="1"/>
      <c r="M63" s="1"/>
      <c r="N63" s="1"/>
      <c r="O63" s="1"/>
      <c r="P63" s="1"/>
      <c r="Q63" s="1"/>
      <c r="R63" s="1"/>
      <c r="S63" s="1"/>
      <c r="T63" s="1"/>
      <c r="U63" s="1"/>
      <c r="V63" s="1"/>
      <c r="W63" s="1"/>
      <c r="X63" s="1"/>
      <c r="Y63" s="1"/>
      <c r="Z63" s="1"/>
    </row>
    <row r="64" spans="1:26" ht="15.75" customHeight="1">
      <c r="A64" s="72"/>
      <c r="B64" s="316"/>
      <c r="C64" s="630"/>
      <c r="D64" s="631"/>
      <c r="E64" s="443"/>
      <c r="F64" s="1"/>
      <c r="G64" s="1"/>
      <c r="H64" s="1"/>
      <c r="I64" s="1"/>
      <c r="J64" s="1"/>
      <c r="K64" s="1"/>
      <c r="L64" s="1"/>
      <c r="M64" s="1"/>
      <c r="N64" s="1"/>
      <c r="O64" s="1"/>
      <c r="P64" s="1"/>
      <c r="Q64" s="1"/>
      <c r="R64" s="1"/>
      <c r="S64" s="1"/>
      <c r="T64" s="1"/>
      <c r="U64" s="1"/>
      <c r="V64" s="1"/>
      <c r="W64" s="1"/>
      <c r="X64" s="1"/>
      <c r="Y64" s="1"/>
      <c r="Z64" s="1"/>
    </row>
    <row r="65" spans="1:26" ht="15.75" customHeight="1">
      <c r="A65" s="72"/>
      <c r="B65" s="316" t="s">
        <v>116</v>
      </c>
      <c r="C65" s="513"/>
      <c r="D65" s="629"/>
      <c r="E65" s="443"/>
      <c r="F65" s="1"/>
      <c r="G65" s="1"/>
      <c r="H65" s="1"/>
      <c r="I65" s="1"/>
      <c r="J65" s="1"/>
      <c r="K65" s="1"/>
      <c r="L65" s="1"/>
      <c r="M65" s="1"/>
      <c r="N65" s="1"/>
      <c r="O65" s="1"/>
      <c r="P65" s="1"/>
      <c r="Q65" s="1"/>
      <c r="R65" s="1"/>
      <c r="S65" s="1"/>
      <c r="T65" s="1"/>
      <c r="U65" s="1"/>
      <c r="V65" s="1"/>
      <c r="W65" s="1"/>
      <c r="X65" s="1"/>
      <c r="Y65" s="1"/>
      <c r="Z65" s="1"/>
    </row>
    <row r="66" spans="1:26" ht="15.75" customHeight="1">
      <c r="A66" s="75"/>
      <c r="B66" s="240"/>
      <c r="C66" s="241"/>
      <c r="D66" s="240"/>
      <c r="E66" s="76"/>
      <c r="F66" s="1"/>
      <c r="G66" s="1"/>
      <c r="H66" s="1"/>
      <c r="I66" s="1"/>
      <c r="J66" s="1"/>
      <c r="K66" s="1"/>
      <c r="L66" s="1"/>
      <c r="M66" s="1"/>
      <c r="N66" s="1"/>
      <c r="O66" s="1"/>
      <c r="P66" s="1"/>
      <c r="Q66" s="1"/>
      <c r="R66" s="1"/>
      <c r="S66" s="1"/>
      <c r="T66" s="1"/>
      <c r="U66" s="1"/>
      <c r="V66" s="1"/>
      <c r="W66" s="1"/>
      <c r="X66" s="1"/>
      <c r="Y66" s="1"/>
      <c r="Z66" s="1"/>
    </row>
    <row r="67" spans="1:26" ht="15.75" customHeight="1">
      <c r="A67" s="65"/>
      <c r="B67" s="236"/>
      <c r="C67" s="236"/>
      <c r="D67" s="236"/>
      <c r="E67" s="66"/>
      <c r="F67" s="1"/>
      <c r="G67" s="1"/>
      <c r="H67" s="1"/>
      <c r="I67" s="1"/>
      <c r="J67" s="1"/>
      <c r="K67" s="1"/>
      <c r="L67" s="1"/>
      <c r="M67" s="1"/>
      <c r="N67" s="1"/>
      <c r="O67" s="1"/>
      <c r="P67" s="1"/>
      <c r="Q67" s="1"/>
      <c r="R67" s="1"/>
      <c r="S67" s="1"/>
      <c r="T67" s="1"/>
      <c r="U67" s="1"/>
      <c r="V67" s="1"/>
      <c r="W67" s="1"/>
      <c r="X67" s="1"/>
      <c r="Y67" s="1"/>
      <c r="Z67" s="1"/>
    </row>
    <row r="68" spans="1:26" ht="15.75" customHeight="1">
      <c r="A68" s="67">
        <v>9.4</v>
      </c>
      <c r="B68" s="238" t="s">
        <v>601</v>
      </c>
      <c r="C68" s="238"/>
      <c r="D68" s="68"/>
      <c r="E68" s="311" t="s">
        <v>102</v>
      </c>
      <c r="F68" s="1"/>
      <c r="G68" s="1"/>
      <c r="H68" s="1"/>
      <c r="I68" s="1"/>
      <c r="J68" s="1"/>
      <c r="K68" s="1"/>
      <c r="L68" s="1"/>
      <c r="M68" s="1"/>
      <c r="N68" s="1"/>
      <c r="O68" s="1"/>
      <c r="P68" s="1"/>
      <c r="Q68" s="1"/>
      <c r="R68" s="1"/>
      <c r="S68" s="1"/>
      <c r="T68" s="1"/>
      <c r="U68" s="1"/>
      <c r="V68" s="1"/>
      <c r="W68" s="1"/>
      <c r="X68" s="1"/>
      <c r="Y68" s="1"/>
      <c r="Z68" s="1"/>
    </row>
    <row r="69" spans="1:26" ht="15.75" customHeight="1">
      <c r="A69" s="67"/>
      <c r="B69" s="440"/>
      <c r="C69" s="440"/>
      <c r="D69" s="238"/>
      <c r="E69" s="239"/>
      <c r="F69" s="1"/>
      <c r="G69" s="1"/>
      <c r="H69" s="1"/>
      <c r="I69" s="1"/>
      <c r="J69" s="1"/>
      <c r="K69" s="1"/>
      <c r="L69" s="1"/>
      <c r="M69" s="1"/>
      <c r="N69" s="1"/>
      <c r="O69" s="1"/>
      <c r="P69" s="1"/>
      <c r="Q69" s="1"/>
      <c r="R69" s="1"/>
      <c r="S69" s="1"/>
      <c r="T69" s="1"/>
      <c r="U69" s="1"/>
      <c r="V69" s="1"/>
      <c r="W69" s="1"/>
      <c r="X69" s="1"/>
      <c r="Y69" s="1"/>
      <c r="Z69" s="1"/>
    </row>
    <row r="70" spans="1:26" ht="15.75" customHeight="1">
      <c r="A70" s="67"/>
      <c r="B70" s="515" t="s">
        <v>602</v>
      </c>
      <c r="C70" s="580"/>
      <c r="D70" s="70"/>
      <c r="E70" s="311" t="s">
        <v>104</v>
      </c>
      <c r="F70" s="1"/>
      <c r="G70" s="1"/>
      <c r="H70" s="1"/>
      <c r="I70" s="1"/>
      <c r="J70" s="1"/>
      <c r="K70" s="1"/>
      <c r="L70" s="1"/>
      <c r="M70" s="1"/>
      <c r="N70" s="1"/>
      <c r="O70" s="1"/>
      <c r="P70" s="1"/>
      <c r="Q70" s="1"/>
      <c r="R70" s="1"/>
      <c r="S70" s="1"/>
      <c r="T70" s="1"/>
      <c r="U70" s="1"/>
      <c r="V70" s="1"/>
      <c r="W70" s="1"/>
      <c r="X70" s="1"/>
      <c r="Y70" s="1"/>
      <c r="Z70" s="1"/>
    </row>
    <row r="71" spans="1:26" ht="15.75" customHeight="1">
      <c r="A71" s="67"/>
      <c r="B71" s="580"/>
      <c r="C71" s="580"/>
      <c r="D71" s="238"/>
      <c r="E71" s="239"/>
      <c r="F71" s="1"/>
      <c r="G71" s="1"/>
      <c r="H71" s="1"/>
      <c r="I71" s="1"/>
      <c r="J71" s="1"/>
      <c r="K71" s="1"/>
      <c r="L71" s="1"/>
      <c r="M71" s="1"/>
      <c r="N71" s="1"/>
      <c r="O71" s="1"/>
      <c r="P71" s="1"/>
      <c r="Q71" s="1"/>
      <c r="R71" s="1"/>
      <c r="S71" s="1"/>
      <c r="T71" s="1"/>
      <c r="U71" s="1"/>
      <c r="V71" s="1"/>
      <c r="W71" s="1"/>
      <c r="X71" s="1"/>
      <c r="Y71" s="1"/>
      <c r="Z71" s="1"/>
    </row>
    <row r="72" spans="1:26" ht="15.75" customHeight="1">
      <c r="A72" s="67"/>
      <c r="B72" s="440"/>
      <c r="C72" s="440"/>
      <c r="D72" s="238"/>
      <c r="E72" s="239"/>
      <c r="F72" s="1"/>
      <c r="G72" s="1"/>
      <c r="H72" s="1"/>
      <c r="I72" s="1"/>
      <c r="J72" s="1"/>
      <c r="K72" s="1"/>
      <c r="L72" s="1"/>
      <c r="M72" s="1"/>
      <c r="N72" s="1"/>
      <c r="O72" s="1"/>
      <c r="P72" s="1"/>
      <c r="Q72" s="1"/>
      <c r="R72" s="1"/>
      <c r="S72" s="1"/>
      <c r="T72" s="1"/>
      <c r="U72" s="1"/>
      <c r="V72" s="1"/>
      <c r="W72" s="1"/>
      <c r="X72" s="1"/>
      <c r="Y72" s="1"/>
      <c r="Z72" s="1"/>
    </row>
    <row r="73" spans="1:26" ht="15.75" customHeight="1">
      <c r="A73" s="72"/>
      <c r="B73" s="519" t="s">
        <v>603</v>
      </c>
      <c r="C73" s="580"/>
      <c r="D73" s="70"/>
      <c r="E73" s="311" t="s">
        <v>104</v>
      </c>
      <c r="F73" s="208"/>
      <c r="G73" s="1"/>
      <c r="H73" s="1"/>
      <c r="I73" s="1"/>
      <c r="J73" s="1"/>
      <c r="K73" s="1"/>
      <c r="L73" s="1"/>
      <c r="M73" s="1"/>
      <c r="N73" s="1"/>
      <c r="O73" s="1"/>
      <c r="P73" s="1"/>
      <c r="Q73" s="1"/>
      <c r="R73" s="1"/>
      <c r="S73" s="1"/>
      <c r="T73" s="1"/>
      <c r="U73" s="1"/>
      <c r="V73" s="1"/>
      <c r="W73" s="1"/>
      <c r="X73" s="1"/>
      <c r="Y73" s="1"/>
      <c r="Z73" s="1"/>
    </row>
    <row r="74" spans="1:26" ht="15.75" customHeight="1">
      <c r="A74" s="72"/>
      <c r="B74" s="580"/>
      <c r="C74" s="580"/>
      <c r="D74" s="330"/>
      <c r="E74" s="237"/>
      <c r="F74" s="208"/>
      <c r="G74" s="1"/>
      <c r="H74" s="1"/>
      <c r="I74" s="1"/>
      <c r="J74" s="1"/>
      <c r="K74" s="1"/>
      <c r="L74" s="1"/>
      <c r="M74" s="1"/>
      <c r="N74" s="1"/>
      <c r="O74" s="1"/>
      <c r="P74" s="1"/>
      <c r="Q74" s="1"/>
      <c r="R74" s="1"/>
      <c r="S74" s="1"/>
      <c r="T74" s="1"/>
      <c r="U74" s="1"/>
      <c r="V74" s="1"/>
      <c r="W74" s="1"/>
      <c r="X74" s="1"/>
      <c r="Y74" s="1"/>
      <c r="Z74" s="1"/>
    </row>
    <row r="75" spans="1:26" ht="15.75" customHeight="1">
      <c r="A75" s="72"/>
      <c r="B75" s="314"/>
      <c r="C75" s="314"/>
      <c r="D75" s="447"/>
      <c r="E75" s="315"/>
      <c r="F75" s="208"/>
      <c r="G75" s="1"/>
      <c r="H75" s="1"/>
      <c r="I75" s="1"/>
      <c r="J75" s="1"/>
      <c r="K75" s="1"/>
      <c r="L75" s="1"/>
      <c r="M75" s="1"/>
      <c r="N75" s="1"/>
      <c r="O75" s="1"/>
      <c r="P75" s="1"/>
      <c r="Q75" s="1"/>
      <c r="R75" s="1"/>
      <c r="S75" s="1"/>
      <c r="T75" s="1"/>
      <c r="U75" s="1"/>
      <c r="V75" s="1"/>
      <c r="W75" s="1"/>
      <c r="X75" s="1"/>
      <c r="Y75" s="1"/>
      <c r="Z75" s="1"/>
    </row>
    <row r="76" spans="1:26" ht="15.75" customHeight="1">
      <c r="A76" s="72"/>
      <c r="B76" s="316" t="s">
        <v>4</v>
      </c>
      <c r="C76" s="628"/>
      <c r="D76" s="629"/>
      <c r="E76" s="514" t="s">
        <v>112</v>
      </c>
      <c r="F76" s="1"/>
      <c r="G76" s="1"/>
      <c r="H76" s="1"/>
      <c r="I76" s="1"/>
      <c r="J76" s="1"/>
      <c r="K76" s="1"/>
      <c r="L76" s="1"/>
      <c r="M76" s="1"/>
      <c r="N76" s="1"/>
      <c r="O76" s="1"/>
      <c r="P76" s="1"/>
      <c r="Q76" s="1"/>
      <c r="R76" s="1"/>
      <c r="S76" s="1"/>
      <c r="T76" s="1"/>
      <c r="U76" s="1"/>
      <c r="V76" s="1"/>
      <c r="W76" s="1"/>
      <c r="X76" s="1"/>
      <c r="Y76" s="1"/>
      <c r="Z76" s="1"/>
    </row>
    <row r="77" spans="1:26" ht="15.75" customHeight="1">
      <c r="A77" s="72"/>
      <c r="B77" s="316"/>
      <c r="C77" s="630"/>
      <c r="D77" s="631"/>
      <c r="E77" s="611"/>
      <c r="F77" s="1"/>
      <c r="G77" s="1"/>
      <c r="H77" s="1"/>
      <c r="I77" s="1"/>
      <c r="J77" s="1"/>
      <c r="K77" s="1"/>
      <c r="L77" s="1"/>
      <c r="M77" s="1"/>
      <c r="N77" s="1"/>
      <c r="O77" s="1"/>
      <c r="P77" s="1"/>
      <c r="Q77" s="1"/>
      <c r="R77" s="1"/>
      <c r="S77" s="1"/>
      <c r="T77" s="1"/>
      <c r="U77" s="1"/>
      <c r="V77" s="1"/>
      <c r="W77" s="1"/>
      <c r="X77" s="1"/>
      <c r="Y77" s="1"/>
      <c r="Z77" s="1"/>
    </row>
    <row r="78" spans="1:26" ht="15.75" customHeight="1">
      <c r="A78" s="72"/>
      <c r="B78" s="316" t="s">
        <v>113</v>
      </c>
      <c r="C78" s="518"/>
      <c r="D78" s="629"/>
      <c r="E78" s="315"/>
      <c r="F78" s="1"/>
      <c r="G78" s="1"/>
      <c r="H78" s="1"/>
      <c r="I78" s="1"/>
      <c r="J78" s="1"/>
      <c r="K78" s="1"/>
      <c r="L78" s="1"/>
      <c r="M78" s="1"/>
      <c r="N78" s="1"/>
      <c r="O78" s="1"/>
      <c r="P78" s="1"/>
      <c r="Q78" s="1"/>
      <c r="R78" s="1"/>
      <c r="S78" s="1"/>
      <c r="T78" s="1"/>
      <c r="U78" s="1"/>
      <c r="V78" s="1"/>
      <c r="W78" s="1"/>
      <c r="X78" s="1"/>
      <c r="Y78" s="1"/>
      <c r="Z78" s="1"/>
    </row>
    <row r="79" spans="1:26" ht="15.75" customHeight="1">
      <c r="A79" s="72"/>
      <c r="B79" s="316"/>
      <c r="C79" s="630"/>
      <c r="D79" s="631"/>
      <c r="E79" s="315"/>
      <c r="F79" s="1"/>
      <c r="G79" s="1"/>
      <c r="H79" s="1"/>
      <c r="I79" s="1"/>
      <c r="J79" s="1"/>
      <c r="K79" s="1"/>
      <c r="L79" s="1"/>
      <c r="M79" s="1"/>
      <c r="N79" s="1"/>
      <c r="O79" s="1"/>
      <c r="P79" s="1"/>
      <c r="Q79" s="1"/>
      <c r="R79" s="1"/>
      <c r="S79" s="1"/>
      <c r="T79" s="1"/>
      <c r="U79" s="1"/>
      <c r="V79" s="1"/>
      <c r="W79" s="1"/>
      <c r="X79" s="1"/>
      <c r="Y79" s="1"/>
      <c r="Z79" s="1"/>
    </row>
    <row r="80" spans="1:26" ht="15.75" customHeight="1">
      <c r="A80" s="72"/>
      <c r="B80" s="316" t="s">
        <v>6</v>
      </c>
      <c r="C80" s="628"/>
      <c r="D80" s="629"/>
      <c r="E80" s="443"/>
      <c r="F80" s="1"/>
      <c r="G80" s="1"/>
      <c r="H80" s="1"/>
      <c r="I80" s="1"/>
      <c r="J80" s="1"/>
      <c r="K80" s="1"/>
      <c r="L80" s="1"/>
      <c r="M80" s="1"/>
      <c r="N80" s="1"/>
      <c r="O80" s="1"/>
      <c r="P80" s="1"/>
      <c r="Q80" s="1"/>
      <c r="R80" s="1"/>
      <c r="S80" s="1"/>
      <c r="T80" s="1"/>
      <c r="U80" s="1"/>
      <c r="V80" s="1"/>
      <c r="W80" s="1"/>
      <c r="X80" s="1"/>
      <c r="Y80" s="1"/>
      <c r="Z80" s="1"/>
    </row>
    <row r="81" spans="1:26" ht="15.75" customHeight="1">
      <c r="A81" s="72"/>
      <c r="B81" s="316"/>
      <c r="C81" s="630"/>
      <c r="D81" s="631"/>
      <c r="E81" s="443"/>
      <c r="F81" s="1"/>
      <c r="G81" s="1"/>
      <c r="H81" s="1"/>
      <c r="I81" s="1"/>
      <c r="J81" s="1"/>
      <c r="K81" s="1"/>
      <c r="L81" s="1"/>
      <c r="M81" s="1"/>
      <c r="N81" s="1"/>
      <c r="O81" s="1"/>
      <c r="P81" s="1"/>
      <c r="Q81" s="1"/>
      <c r="R81" s="1"/>
      <c r="S81" s="1"/>
      <c r="T81" s="1"/>
      <c r="U81" s="1"/>
      <c r="V81" s="1"/>
      <c r="W81" s="1"/>
      <c r="X81" s="1"/>
      <c r="Y81" s="1"/>
      <c r="Z81" s="1"/>
    </row>
    <row r="82" spans="1:26" ht="15.75" customHeight="1">
      <c r="A82" s="72"/>
      <c r="B82" s="316" t="s">
        <v>114</v>
      </c>
      <c r="C82" s="628"/>
      <c r="D82" s="629"/>
      <c r="E82" s="443"/>
      <c r="F82" s="1"/>
      <c r="G82" s="1"/>
      <c r="H82" s="1"/>
      <c r="I82" s="1"/>
      <c r="J82" s="1"/>
      <c r="K82" s="1"/>
      <c r="L82" s="1"/>
      <c r="M82" s="1"/>
      <c r="N82" s="1"/>
      <c r="O82" s="1"/>
      <c r="P82" s="1"/>
      <c r="Q82" s="1"/>
      <c r="R82" s="1"/>
      <c r="S82" s="1"/>
      <c r="T82" s="1"/>
      <c r="U82" s="1"/>
      <c r="V82" s="1"/>
      <c r="W82" s="1"/>
      <c r="X82" s="1"/>
      <c r="Y82" s="1"/>
      <c r="Z82" s="1"/>
    </row>
    <row r="83" spans="1:26" ht="15.75" customHeight="1">
      <c r="A83" s="72"/>
      <c r="B83" s="316"/>
      <c r="C83" s="630"/>
      <c r="D83" s="631"/>
      <c r="E83" s="443"/>
      <c r="F83" s="1"/>
      <c r="G83" s="1"/>
      <c r="H83" s="1"/>
      <c r="I83" s="1"/>
      <c r="J83" s="1"/>
      <c r="K83" s="1"/>
      <c r="L83" s="1"/>
      <c r="M83" s="1"/>
      <c r="N83" s="1"/>
      <c r="O83" s="1"/>
      <c r="P83" s="1"/>
      <c r="Q83" s="1"/>
      <c r="R83" s="1"/>
      <c r="S83" s="1"/>
      <c r="T83" s="1"/>
      <c r="U83" s="1"/>
      <c r="V83" s="1"/>
      <c r="W83" s="1"/>
      <c r="X83" s="1"/>
      <c r="Y83" s="1"/>
      <c r="Z83" s="1"/>
    </row>
    <row r="84" spans="1:26" ht="15.75" customHeight="1">
      <c r="A84" s="72"/>
      <c r="B84" s="316" t="s">
        <v>115</v>
      </c>
      <c r="C84" s="628"/>
      <c r="D84" s="629"/>
      <c r="E84" s="443"/>
      <c r="F84" s="1"/>
      <c r="G84" s="1"/>
      <c r="H84" s="1"/>
      <c r="I84" s="1"/>
      <c r="J84" s="1"/>
      <c r="K84" s="1"/>
      <c r="L84" s="1"/>
      <c r="M84" s="1"/>
      <c r="N84" s="1"/>
      <c r="O84" s="1"/>
      <c r="P84" s="1"/>
      <c r="Q84" s="1"/>
      <c r="R84" s="1"/>
      <c r="S84" s="1"/>
      <c r="T84" s="1"/>
      <c r="U84" s="1"/>
      <c r="V84" s="1"/>
      <c r="W84" s="1"/>
      <c r="X84" s="1"/>
      <c r="Y84" s="1"/>
      <c r="Z84" s="1"/>
    </row>
    <row r="85" spans="1:26" ht="15.75" customHeight="1">
      <c r="A85" s="72"/>
      <c r="B85" s="316"/>
      <c r="C85" s="630"/>
      <c r="D85" s="631"/>
      <c r="E85" s="443"/>
      <c r="F85" s="1"/>
      <c r="G85" s="1"/>
      <c r="H85" s="1"/>
      <c r="I85" s="1"/>
      <c r="J85" s="1"/>
      <c r="K85" s="1"/>
      <c r="L85" s="1"/>
      <c r="M85" s="1"/>
      <c r="N85" s="1"/>
      <c r="O85" s="1"/>
      <c r="P85" s="1"/>
      <c r="Q85" s="1"/>
      <c r="R85" s="1"/>
      <c r="S85" s="1"/>
      <c r="T85" s="1"/>
      <c r="U85" s="1"/>
      <c r="V85" s="1"/>
      <c r="W85" s="1"/>
      <c r="X85" s="1"/>
      <c r="Y85" s="1"/>
      <c r="Z85" s="1"/>
    </row>
    <row r="86" spans="1:26" ht="15.75" customHeight="1">
      <c r="A86" s="72"/>
      <c r="B86" s="316" t="s">
        <v>116</v>
      </c>
      <c r="C86" s="513"/>
      <c r="D86" s="629"/>
      <c r="E86" s="443"/>
      <c r="F86" s="1"/>
      <c r="G86" s="1"/>
      <c r="H86" s="1"/>
      <c r="I86" s="1"/>
      <c r="J86" s="1"/>
      <c r="K86" s="1"/>
      <c r="L86" s="1"/>
      <c r="M86" s="1"/>
      <c r="N86" s="1"/>
      <c r="O86" s="1"/>
      <c r="P86" s="1"/>
      <c r="Q86" s="1"/>
      <c r="R86" s="1"/>
      <c r="S86" s="1"/>
      <c r="T86" s="1"/>
      <c r="U86" s="1"/>
      <c r="V86" s="1"/>
      <c r="W86" s="1"/>
      <c r="X86" s="1"/>
      <c r="Y86" s="1"/>
      <c r="Z86" s="1"/>
    </row>
    <row r="87" spans="1:26" ht="15.75" customHeight="1">
      <c r="A87" s="75"/>
      <c r="B87" s="240"/>
      <c r="C87" s="241"/>
      <c r="D87" s="240"/>
      <c r="E87" s="76"/>
      <c r="F87" s="1"/>
      <c r="G87" s="1"/>
      <c r="H87" s="1"/>
      <c r="I87" s="1"/>
      <c r="J87" s="1"/>
      <c r="K87" s="1"/>
      <c r="L87" s="1"/>
      <c r="M87" s="1"/>
      <c r="N87" s="1"/>
      <c r="O87" s="1"/>
      <c r="P87" s="1"/>
      <c r="Q87" s="1"/>
      <c r="R87" s="1"/>
      <c r="S87" s="1"/>
      <c r="T87" s="1"/>
      <c r="U87" s="1"/>
      <c r="V87" s="1"/>
      <c r="W87" s="1"/>
      <c r="X87" s="1"/>
      <c r="Y87" s="1"/>
      <c r="Z87" s="1"/>
    </row>
    <row r="88" spans="1:26" ht="15.75" customHeight="1">
      <c r="A88" s="65"/>
      <c r="B88" s="236"/>
      <c r="C88" s="236"/>
      <c r="D88" s="236"/>
      <c r="E88" s="66"/>
      <c r="F88" s="1"/>
      <c r="G88" s="1"/>
      <c r="H88" s="1"/>
      <c r="I88" s="1"/>
      <c r="J88" s="1"/>
      <c r="K88" s="1"/>
      <c r="L88" s="1"/>
      <c r="M88" s="1"/>
      <c r="N88" s="1"/>
      <c r="O88" s="1"/>
      <c r="P88" s="1"/>
      <c r="Q88" s="1"/>
      <c r="R88" s="1"/>
      <c r="S88" s="1"/>
      <c r="T88" s="1"/>
      <c r="U88" s="1"/>
      <c r="V88" s="1"/>
      <c r="W88" s="1"/>
      <c r="X88" s="1"/>
      <c r="Y88" s="1"/>
      <c r="Z88" s="1"/>
    </row>
    <row r="89" spans="1:26" ht="15.75" customHeight="1">
      <c r="A89" s="67">
        <v>9.5</v>
      </c>
      <c r="B89" s="515" t="s">
        <v>604</v>
      </c>
      <c r="C89" s="580"/>
      <c r="D89" s="68"/>
      <c r="E89" s="311" t="s">
        <v>102</v>
      </c>
      <c r="F89" s="1"/>
      <c r="G89" s="1"/>
      <c r="H89" s="1"/>
      <c r="I89" s="1"/>
      <c r="J89" s="1"/>
      <c r="K89" s="1"/>
      <c r="L89" s="1"/>
      <c r="M89" s="1"/>
      <c r="N89" s="1"/>
      <c r="O89" s="1"/>
      <c r="P89" s="1"/>
      <c r="Q89" s="1"/>
      <c r="R89" s="1"/>
      <c r="S89" s="1"/>
      <c r="T89" s="1"/>
      <c r="U89" s="1"/>
      <c r="V89" s="1"/>
      <c r="W89" s="1"/>
      <c r="X89" s="1"/>
      <c r="Y89" s="1"/>
      <c r="Z89" s="1"/>
    </row>
    <row r="90" spans="1:26" ht="15.75" customHeight="1">
      <c r="A90" s="67"/>
      <c r="B90" s="580"/>
      <c r="C90" s="580"/>
      <c r="D90" s="238"/>
      <c r="E90" s="239"/>
      <c r="F90" s="1"/>
      <c r="G90" s="1"/>
      <c r="H90" s="1"/>
      <c r="I90" s="1"/>
      <c r="J90" s="1"/>
      <c r="K90" s="1"/>
      <c r="L90" s="1"/>
      <c r="M90" s="1"/>
      <c r="N90" s="1"/>
      <c r="O90" s="1"/>
      <c r="P90" s="1"/>
      <c r="Q90" s="1"/>
      <c r="R90" s="1"/>
      <c r="S90" s="1"/>
      <c r="T90" s="1"/>
      <c r="U90" s="1"/>
      <c r="V90" s="1"/>
      <c r="W90" s="1"/>
      <c r="X90" s="1"/>
      <c r="Y90" s="1"/>
      <c r="Z90" s="1"/>
    </row>
    <row r="91" spans="1:26" ht="15.75" customHeight="1">
      <c r="A91" s="67"/>
      <c r="B91" s="515" t="s">
        <v>605</v>
      </c>
      <c r="C91" s="580"/>
      <c r="D91" s="68"/>
      <c r="E91" s="311" t="s">
        <v>102</v>
      </c>
      <c r="F91" s="1"/>
      <c r="G91" s="1"/>
      <c r="H91" s="1"/>
      <c r="I91" s="1"/>
      <c r="J91" s="1"/>
      <c r="K91" s="1"/>
      <c r="L91" s="1"/>
      <c r="M91" s="1"/>
      <c r="N91" s="1"/>
      <c r="O91" s="1"/>
      <c r="P91" s="1"/>
      <c r="Q91" s="1"/>
      <c r="R91" s="1"/>
      <c r="S91" s="1"/>
      <c r="T91" s="1"/>
      <c r="U91" s="1"/>
      <c r="V91" s="1"/>
      <c r="W91" s="1"/>
      <c r="X91" s="1"/>
      <c r="Y91" s="1"/>
      <c r="Z91" s="1"/>
    </row>
    <row r="92" spans="1:26" ht="15.75" customHeight="1">
      <c r="A92" s="67"/>
      <c r="B92" s="580"/>
      <c r="C92" s="580"/>
      <c r="D92" s="238"/>
      <c r="E92" s="239"/>
      <c r="F92" s="440"/>
      <c r="G92" s="440"/>
      <c r="H92" s="238"/>
      <c r="I92" s="239"/>
      <c r="J92" s="1"/>
      <c r="K92" s="1"/>
      <c r="L92" s="1"/>
      <c r="M92" s="1"/>
      <c r="N92" s="1"/>
      <c r="O92" s="1"/>
      <c r="P92" s="1"/>
      <c r="Q92" s="1"/>
      <c r="R92" s="1"/>
      <c r="S92" s="1"/>
      <c r="T92" s="1"/>
      <c r="U92" s="1"/>
      <c r="V92" s="1"/>
      <c r="W92" s="1"/>
      <c r="X92" s="1"/>
      <c r="Y92" s="1"/>
      <c r="Z92" s="1"/>
    </row>
    <row r="93" spans="1:26" ht="15.75" customHeight="1">
      <c r="A93" s="67"/>
      <c r="B93" s="580"/>
      <c r="C93" s="580"/>
      <c r="D93" s="238"/>
      <c r="E93" s="239"/>
      <c r="F93" s="440"/>
      <c r="G93" s="440"/>
      <c r="H93" s="238"/>
      <c r="I93" s="239"/>
      <c r="J93" s="1"/>
      <c r="K93" s="1"/>
      <c r="L93" s="1"/>
      <c r="M93" s="1"/>
      <c r="N93" s="1"/>
      <c r="O93" s="1"/>
      <c r="P93" s="1"/>
      <c r="Q93" s="1"/>
      <c r="R93" s="1"/>
      <c r="S93" s="1"/>
      <c r="T93" s="1"/>
      <c r="U93" s="1"/>
      <c r="V93" s="1"/>
      <c r="W93" s="1"/>
      <c r="X93" s="1"/>
      <c r="Y93" s="1"/>
      <c r="Z93" s="1"/>
    </row>
    <row r="94" spans="1:26" ht="15.75" customHeight="1">
      <c r="A94" s="72"/>
      <c r="B94" s="238" t="s">
        <v>606</v>
      </c>
      <c r="C94" s="238"/>
      <c r="D94" s="314"/>
      <c r="E94" s="539"/>
      <c r="F94" s="1"/>
      <c r="G94" s="1"/>
      <c r="H94" s="1"/>
      <c r="I94" s="1"/>
      <c r="J94" s="1"/>
      <c r="K94" s="1"/>
      <c r="L94" s="1"/>
      <c r="M94" s="1"/>
      <c r="N94" s="1"/>
      <c r="O94" s="1"/>
      <c r="P94" s="1"/>
      <c r="Q94" s="1"/>
      <c r="R94" s="1"/>
      <c r="S94" s="1"/>
      <c r="T94" s="1"/>
      <c r="U94" s="1"/>
      <c r="V94" s="1"/>
      <c r="W94" s="1"/>
      <c r="X94" s="1"/>
      <c r="Y94" s="1"/>
      <c r="Z94" s="1"/>
    </row>
    <row r="95" spans="1:26" ht="15.75" customHeight="1">
      <c r="A95" s="72"/>
      <c r="B95" s="78"/>
      <c r="C95" s="79"/>
      <c r="D95" s="80"/>
      <c r="E95" s="611"/>
      <c r="F95" s="1"/>
      <c r="G95" s="1"/>
      <c r="H95" s="1"/>
      <c r="I95" s="1"/>
      <c r="J95" s="1"/>
      <c r="K95" s="1"/>
      <c r="L95" s="1"/>
      <c r="M95" s="1"/>
      <c r="N95" s="1"/>
      <c r="O95" s="1"/>
      <c r="P95" s="1"/>
      <c r="Q95" s="1"/>
      <c r="R95" s="1"/>
      <c r="S95" s="1"/>
      <c r="T95" s="1"/>
      <c r="U95" s="1"/>
      <c r="V95" s="1"/>
      <c r="W95" s="1"/>
      <c r="X95" s="1"/>
      <c r="Y95" s="1"/>
      <c r="Z95" s="1"/>
    </row>
    <row r="96" spans="1:26" ht="15.75" customHeight="1">
      <c r="A96" s="72"/>
      <c r="B96" s="81"/>
      <c r="C96" s="321"/>
      <c r="D96" s="82"/>
      <c r="E96" s="611"/>
      <c r="F96" s="1"/>
      <c r="G96" s="1"/>
      <c r="H96" s="1"/>
      <c r="I96" s="1"/>
      <c r="J96" s="1"/>
      <c r="K96" s="1"/>
      <c r="L96" s="1"/>
      <c r="M96" s="1"/>
      <c r="N96" s="1"/>
      <c r="O96" s="1"/>
      <c r="P96" s="1"/>
      <c r="Q96" s="1"/>
      <c r="R96" s="1"/>
      <c r="S96" s="1"/>
      <c r="T96" s="1"/>
      <c r="U96" s="1"/>
      <c r="V96" s="1"/>
      <c r="W96" s="1"/>
      <c r="X96" s="1"/>
      <c r="Y96" s="1"/>
      <c r="Z96" s="1"/>
    </row>
    <row r="97" spans="1:26" ht="15.75" customHeight="1">
      <c r="A97" s="72"/>
      <c r="B97" s="84"/>
      <c r="C97" s="322"/>
      <c r="D97" s="82"/>
      <c r="E97" s="237"/>
      <c r="F97" s="1"/>
      <c r="G97" s="1"/>
      <c r="H97" s="1"/>
      <c r="I97" s="1"/>
      <c r="J97" s="1"/>
      <c r="K97" s="1"/>
      <c r="L97" s="1"/>
      <c r="M97" s="1"/>
      <c r="N97" s="1"/>
      <c r="O97" s="1"/>
      <c r="P97" s="1"/>
      <c r="Q97" s="1"/>
      <c r="R97" s="1"/>
      <c r="S97" s="1"/>
      <c r="T97" s="1"/>
      <c r="U97" s="1"/>
      <c r="V97" s="1"/>
      <c r="W97" s="1"/>
      <c r="X97" s="1"/>
      <c r="Y97" s="1"/>
      <c r="Z97" s="1"/>
    </row>
    <row r="98" spans="1:26" ht="15.75" customHeight="1">
      <c r="A98" s="72"/>
      <c r="B98" s="85"/>
      <c r="C98" s="244"/>
      <c r="D98" s="86"/>
      <c r="E98" s="239"/>
      <c r="F98" s="1"/>
      <c r="G98" s="1"/>
      <c r="H98" s="1"/>
      <c r="I98" s="1"/>
      <c r="J98" s="1"/>
      <c r="K98" s="1"/>
      <c r="L98" s="1"/>
      <c r="M98" s="1"/>
      <c r="N98" s="1"/>
      <c r="O98" s="1"/>
      <c r="P98" s="1"/>
      <c r="Q98" s="1"/>
      <c r="R98" s="1"/>
      <c r="S98" s="1"/>
      <c r="T98" s="1"/>
      <c r="U98" s="1"/>
      <c r="V98" s="1"/>
      <c r="W98" s="1"/>
      <c r="X98" s="1"/>
      <c r="Y98" s="1"/>
      <c r="Z98" s="1"/>
    </row>
    <row r="99" spans="1:26" ht="15.75" customHeight="1">
      <c r="A99" s="72"/>
      <c r="B99" s="314"/>
      <c r="C99" s="314"/>
      <c r="D99" s="447"/>
      <c r="E99" s="315"/>
      <c r="F99" s="208"/>
      <c r="G99" s="1"/>
      <c r="H99" s="1"/>
      <c r="I99" s="1"/>
      <c r="J99" s="1"/>
      <c r="K99" s="1"/>
      <c r="L99" s="1"/>
      <c r="M99" s="1"/>
      <c r="N99" s="1"/>
      <c r="O99" s="1"/>
      <c r="P99" s="1"/>
      <c r="Q99" s="1"/>
      <c r="R99" s="1"/>
      <c r="S99" s="1"/>
      <c r="T99" s="1"/>
      <c r="U99" s="1"/>
      <c r="V99" s="1"/>
      <c r="W99" s="1"/>
      <c r="X99" s="1"/>
      <c r="Y99" s="1"/>
      <c r="Z99" s="1"/>
    </row>
    <row r="100" spans="1:26" ht="15.75" customHeight="1">
      <c r="A100" s="72"/>
      <c r="B100" s="316" t="s">
        <v>4</v>
      </c>
      <c r="C100" s="628"/>
      <c r="D100" s="629"/>
      <c r="E100" s="514" t="s">
        <v>112</v>
      </c>
      <c r="F100" s="208"/>
      <c r="G100" s="1"/>
      <c r="H100" s="1"/>
      <c r="I100" s="1"/>
      <c r="J100" s="1"/>
      <c r="K100" s="1"/>
      <c r="L100" s="1"/>
      <c r="M100" s="1"/>
      <c r="N100" s="1"/>
      <c r="O100" s="1"/>
      <c r="P100" s="1"/>
      <c r="Q100" s="1"/>
      <c r="R100" s="1"/>
      <c r="S100" s="1"/>
      <c r="T100" s="1"/>
      <c r="U100" s="1"/>
      <c r="V100" s="1"/>
      <c r="W100" s="1"/>
      <c r="X100" s="1"/>
      <c r="Y100" s="1"/>
      <c r="Z100" s="1"/>
    </row>
    <row r="101" spans="1:26" ht="15.75" customHeight="1">
      <c r="A101" s="72"/>
      <c r="B101" s="316"/>
      <c r="C101" s="630"/>
      <c r="D101" s="631"/>
      <c r="E101" s="611"/>
      <c r="F101" s="208"/>
      <c r="G101" s="1"/>
      <c r="H101" s="1"/>
      <c r="I101" s="1"/>
      <c r="J101" s="1"/>
      <c r="K101" s="1"/>
      <c r="L101" s="1"/>
      <c r="M101" s="1"/>
      <c r="N101" s="1"/>
      <c r="O101" s="1"/>
      <c r="P101" s="1"/>
      <c r="Q101" s="1"/>
      <c r="R101" s="1"/>
      <c r="S101" s="1"/>
      <c r="T101" s="1"/>
      <c r="U101" s="1"/>
      <c r="V101" s="1"/>
      <c r="W101" s="1"/>
      <c r="X101" s="1"/>
      <c r="Y101" s="1"/>
      <c r="Z101" s="1"/>
    </row>
    <row r="102" spans="1:26" ht="15.75" customHeight="1">
      <c r="A102" s="72"/>
      <c r="B102" s="316" t="s">
        <v>113</v>
      </c>
      <c r="C102" s="518"/>
      <c r="D102" s="629"/>
      <c r="E102" s="315"/>
      <c r="F102" s="208"/>
      <c r="G102" s="1"/>
      <c r="H102" s="1"/>
      <c r="I102" s="1"/>
      <c r="J102" s="1"/>
      <c r="K102" s="1"/>
      <c r="L102" s="1"/>
      <c r="M102" s="1"/>
      <c r="N102" s="1"/>
      <c r="O102" s="1"/>
      <c r="P102" s="1"/>
      <c r="Q102" s="1"/>
      <c r="R102" s="1"/>
      <c r="S102" s="1"/>
      <c r="T102" s="1"/>
      <c r="U102" s="1"/>
      <c r="V102" s="1"/>
      <c r="W102" s="1"/>
      <c r="X102" s="1"/>
      <c r="Y102" s="1"/>
      <c r="Z102" s="1"/>
    </row>
    <row r="103" spans="1:26" ht="15.75" customHeight="1">
      <c r="A103" s="72"/>
      <c r="B103" s="316"/>
      <c r="C103" s="630"/>
      <c r="D103" s="631"/>
      <c r="E103" s="315"/>
      <c r="F103" s="208"/>
      <c r="G103" s="1"/>
      <c r="H103" s="1"/>
      <c r="I103" s="1"/>
      <c r="J103" s="1"/>
      <c r="K103" s="1"/>
      <c r="L103" s="1"/>
      <c r="M103" s="1"/>
      <c r="N103" s="1"/>
      <c r="O103" s="1"/>
      <c r="P103" s="1"/>
      <c r="Q103" s="1"/>
      <c r="R103" s="1"/>
      <c r="S103" s="1"/>
      <c r="T103" s="1"/>
      <c r="U103" s="1"/>
      <c r="V103" s="1"/>
      <c r="W103" s="1"/>
      <c r="X103" s="1"/>
      <c r="Y103" s="1"/>
      <c r="Z103" s="1"/>
    </row>
    <row r="104" spans="1:26" ht="15.75" customHeight="1">
      <c r="A104" s="72"/>
      <c r="B104" s="316" t="s">
        <v>6</v>
      </c>
      <c r="C104" s="628"/>
      <c r="D104" s="629"/>
      <c r="E104" s="443"/>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72"/>
      <c r="B105" s="316"/>
      <c r="C105" s="630"/>
      <c r="D105" s="631"/>
      <c r="E105" s="443"/>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72"/>
      <c r="B106" s="316" t="s">
        <v>114</v>
      </c>
      <c r="C106" s="628"/>
      <c r="D106" s="629"/>
      <c r="E106" s="443"/>
      <c r="F106" s="224"/>
      <c r="G106" s="224"/>
      <c r="H106" s="224"/>
      <c r="I106" s="224"/>
      <c r="J106" s="224"/>
      <c r="K106" s="224"/>
      <c r="L106" s="224"/>
      <c r="M106" s="224"/>
      <c r="N106" s="224"/>
      <c r="O106" s="224"/>
      <c r="P106" s="224"/>
      <c r="Q106" s="224"/>
      <c r="R106" s="224"/>
      <c r="S106" s="224"/>
      <c r="T106" s="224"/>
      <c r="U106" s="224"/>
      <c r="V106" s="224"/>
      <c r="W106" s="224"/>
      <c r="X106" s="224"/>
      <c r="Y106" s="224"/>
      <c r="Z106" s="224"/>
    </row>
    <row r="107" spans="1:26" ht="15.75" customHeight="1">
      <c r="A107" s="72"/>
      <c r="B107" s="316"/>
      <c r="C107" s="630"/>
      <c r="D107" s="631"/>
      <c r="E107" s="443"/>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72"/>
      <c r="B108" s="316" t="s">
        <v>115</v>
      </c>
      <c r="C108" s="628"/>
      <c r="D108" s="629"/>
      <c r="E108" s="443"/>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72"/>
      <c r="B109" s="316"/>
      <c r="C109" s="630"/>
      <c r="D109" s="631"/>
      <c r="E109" s="443"/>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72"/>
      <c r="B110" s="316" t="s">
        <v>116</v>
      </c>
      <c r="C110" s="513"/>
      <c r="D110" s="629"/>
      <c r="E110" s="443"/>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72"/>
      <c r="B111" s="447"/>
      <c r="C111" s="314"/>
      <c r="D111" s="447"/>
      <c r="E111" s="315"/>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415"/>
      <c r="B112" s="415"/>
      <c r="C112" s="434"/>
      <c r="D112" s="415"/>
      <c r="E112" s="435"/>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225">
        <v>9.8000000000000007</v>
      </c>
      <c r="B113" s="573" t="s">
        <v>607</v>
      </c>
      <c r="C113" s="580"/>
      <c r="D113" s="226"/>
      <c r="E113" s="436" t="s">
        <v>102</v>
      </c>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227"/>
      <c r="B114" s="580"/>
      <c r="C114" s="580"/>
      <c r="D114" s="447"/>
      <c r="E114" s="239"/>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228"/>
      <c r="B115" s="669"/>
      <c r="C115" s="580"/>
      <c r="D115" s="375"/>
      <c r="E115" s="239"/>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77">
        <v>9.1</v>
      </c>
      <c r="B116" s="573" t="s">
        <v>608</v>
      </c>
      <c r="C116" s="580"/>
      <c r="D116" s="226"/>
      <c r="E116" s="436" t="s">
        <v>102</v>
      </c>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229"/>
      <c r="B117" s="580"/>
      <c r="C117" s="580"/>
      <c r="D117" s="447"/>
      <c r="E117" s="239"/>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72"/>
      <c r="B118" s="580"/>
      <c r="C118" s="580"/>
      <c r="D118" s="447"/>
      <c r="E118" s="239"/>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72"/>
      <c r="B119" s="316" t="s">
        <v>4</v>
      </c>
      <c r="C119" s="628"/>
      <c r="D119" s="629"/>
      <c r="E119" s="514" t="s">
        <v>112</v>
      </c>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72"/>
      <c r="B120" s="316"/>
      <c r="C120" s="630"/>
      <c r="D120" s="631"/>
      <c r="E120" s="61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72"/>
      <c r="B121" s="316" t="s">
        <v>113</v>
      </c>
      <c r="C121" s="518"/>
      <c r="D121" s="629"/>
      <c r="E121" s="315"/>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72"/>
      <c r="B122" s="316"/>
      <c r="C122" s="630"/>
      <c r="D122" s="631"/>
      <c r="E122" s="315"/>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72"/>
      <c r="B123" s="316" t="s">
        <v>6</v>
      </c>
      <c r="C123" s="628"/>
      <c r="D123" s="629"/>
      <c r="E123" s="443"/>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72"/>
      <c r="B124" s="316"/>
      <c r="C124" s="630"/>
      <c r="D124" s="631"/>
      <c r="E124" s="443"/>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72"/>
      <c r="B125" s="316" t="s">
        <v>114</v>
      </c>
      <c r="C125" s="628"/>
      <c r="D125" s="629"/>
      <c r="E125" s="443"/>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72"/>
      <c r="B126" s="316"/>
      <c r="C126" s="630"/>
      <c r="D126" s="631"/>
      <c r="E126" s="443"/>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72"/>
      <c r="B127" s="316" t="s">
        <v>115</v>
      </c>
      <c r="C127" s="628"/>
      <c r="D127" s="629"/>
      <c r="E127" s="443"/>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72"/>
      <c r="B128" s="316"/>
      <c r="C128" s="630"/>
      <c r="D128" s="631"/>
      <c r="E128" s="443"/>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72"/>
      <c r="B129" s="316" t="s">
        <v>116</v>
      </c>
      <c r="C129" s="513"/>
      <c r="D129" s="629"/>
      <c r="E129" s="443"/>
      <c r="F129" s="208"/>
      <c r="G129" s="1"/>
      <c r="H129" s="1"/>
      <c r="I129" s="1"/>
      <c r="J129" s="1"/>
      <c r="K129" s="1"/>
      <c r="L129" s="1"/>
      <c r="M129" s="1"/>
      <c r="N129" s="1"/>
      <c r="O129" s="1"/>
      <c r="P129" s="1"/>
      <c r="Q129" s="1"/>
      <c r="R129" s="1"/>
      <c r="S129" s="1"/>
      <c r="T129" s="1"/>
      <c r="U129" s="1"/>
      <c r="V129" s="1"/>
      <c r="W129" s="1"/>
      <c r="X129" s="1"/>
      <c r="Y129" s="1"/>
      <c r="Z129" s="1"/>
    </row>
    <row r="130" spans="1:26" ht="15.75" customHeight="1">
      <c r="A130" s="75"/>
      <c r="B130" s="240"/>
      <c r="C130" s="241"/>
      <c r="D130" s="240"/>
      <c r="E130" s="76"/>
      <c r="F130" s="208"/>
      <c r="G130" s="1"/>
      <c r="H130" s="1"/>
      <c r="I130" s="1"/>
      <c r="J130" s="1"/>
      <c r="K130" s="1"/>
      <c r="L130" s="1"/>
      <c r="M130" s="1"/>
      <c r="N130" s="1"/>
      <c r="O130" s="1"/>
      <c r="P130" s="1"/>
      <c r="Q130" s="1"/>
      <c r="R130" s="1"/>
      <c r="S130" s="1"/>
      <c r="T130" s="1"/>
      <c r="U130" s="1"/>
      <c r="V130" s="1"/>
      <c r="W130" s="1"/>
      <c r="X130" s="1"/>
      <c r="Y130" s="1"/>
      <c r="Z130" s="1"/>
    </row>
    <row r="131" spans="1:26" ht="15.75" customHeight="1">
      <c r="A131" s="72"/>
      <c r="B131" s="447"/>
      <c r="C131" s="314"/>
      <c r="D131" s="447"/>
      <c r="E131" s="315"/>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43">
        <v>9.9</v>
      </c>
      <c r="B132" s="573" t="s">
        <v>609</v>
      </c>
      <c r="C132" s="580"/>
      <c r="D132" s="226"/>
      <c r="E132" s="436" t="s">
        <v>102</v>
      </c>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228"/>
      <c r="B133" s="580"/>
      <c r="C133" s="580"/>
      <c r="D133" s="230"/>
      <c r="E133" s="239"/>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72"/>
      <c r="B134" s="316" t="s">
        <v>4</v>
      </c>
      <c r="C134" s="628"/>
      <c r="D134" s="629"/>
      <c r="E134" s="514" t="s">
        <v>112</v>
      </c>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72"/>
      <c r="B135" s="316"/>
      <c r="C135" s="630"/>
      <c r="D135" s="631"/>
      <c r="E135" s="61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72"/>
      <c r="B136" s="316" t="s">
        <v>113</v>
      </c>
      <c r="C136" s="518"/>
      <c r="D136" s="629"/>
      <c r="E136" s="315"/>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72"/>
      <c r="B137" s="316"/>
      <c r="C137" s="630"/>
      <c r="D137" s="631"/>
      <c r="E137" s="315"/>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72"/>
      <c r="B138" s="316" t="s">
        <v>6</v>
      </c>
      <c r="C138" s="628"/>
      <c r="D138" s="629"/>
      <c r="E138" s="443"/>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72"/>
      <c r="B139" s="316"/>
      <c r="C139" s="630"/>
      <c r="D139" s="631"/>
      <c r="E139" s="443"/>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72"/>
      <c r="B140" s="316" t="s">
        <v>114</v>
      </c>
      <c r="C140" s="628"/>
      <c r="D140" s="629"/>
      <c r="E140" s="443"/>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72"/>
      <c r="B141" s="316"/>
      <c r="C141" s="630"/>
      <c r="D141" s="631"/>
      <c r="E141" s="443"/>
      <c r="F141" s="208"/>
      <c r="G141" s="1"/>
      <c r="H141" s="1"/>
      <c r="I141" s="1"/>
      <c r="J141" s="1"/>
      <c r="K141" s="1"/>
      <c r="L141" s="1"/>
      <c r="M141" s="1"/>
      <c r="N141" s="1"/>
      <c r="O141" s="1"/>
      <c r="P141" s="1"/>
      <c r="Q141" s="1"/>
      <c r="R141" s="1"/>
      <c r="S141" s="1"/>
      <c r="T141" s="1"/>
      <c r="U141" s="1"/>
      <c r="V141" s="1"/>
      <c r="W141" s="1"/>
      <c r="X141" s="1"/>
      <c r="Y141" s="1"/>
      <c r="Z141" s="1"/>
    </row>
    <row r="142" spans="1:26" ht="15.75" customHeight="1">
      <c r="A142" s="72"/>
      <c r="B142" s="316" t="s">
        <v>115</v>
      </c>
      <c r="C142" s="628"/>
      <c r="D142" s="629"/>
      <c r="E142" s="443"/>
      <c r="F142" s="208"/>
      <c r="G142" s="1"/>
      <c r="H142" s="1"/>
      <c r="I142" s="1"/>
      <c r="J142" s="1"/>
      <c r="K142" s="1"/>
      <c r="L142" s="1"/>
      <c r="M142" s="1"/>
      <c r="N142" s="1"/>
      <c r="O142" s="1"/>
      <c r="P142" s="1"/>
      <c r="Q142" s="1"/>
      <c r="R142" s="1"/>
      <c r="S142" s="1"/>
      <c r="T142" s="1"/>
      <c r="U142" s="1"/>
      <c r="V142" s="1"/>
      <c r="W142" s="1"/>
      <c r="X142" s="1"/>
      <c r="Y142" s="1"/>
      <c r="Z142" s="1"/>
    </row>
    <row r="143" spans="1:26" ht="15.75" customHeight="1">
      <c r="A143" s="72"/>
      <c r="B143" s="316"/>
      <c r="C143" s="630"/>
      <c r="D143" s="631"/>
      <c r="E143" s="443"/>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72"/>
      <c r="B144" s="316" t="s">
        <v>116</v>
      </c>
      <c r="C144" s="513"/>
      <c r="D144" s="629"/>
      <c r="E144" s="443"/>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75"/>
      <c r="B145" s="240"/>
      <c r="C145" s="241"/>
      <c r="D145" s="240"/>
      <c r="E145" s="76"/>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439"/>
      <c r="B956" s="439"/>
      <c r="C956" s="439"/>
      <c r="D956" s="439"/>
      <c r="E956" s="439"/>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439"/>
      <c r="B957" s="439"/>
      <c r="C957" s="439"/>
      <c r="D957" s="439"/>
      <c r="E957" s="439"/>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439"/>
      <c r="B958" s="439"/>
      <c r="C958" s="439"/>
      <c r="D958" s="439"/>
      <c r="E958" s="439"/>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439"/>
      <c r="B959" s="439"/>
      <c r="C959" s="439"/>
      <c r="D959" s="439"/>
      <c r="E959" s="439"/>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439"/>
      <c r="B960" s="439"/>
      <c r="C960" s="439"/>
      <c r="D960" s="439"/>
      <c r="E960" s="439"/>
      <c r="F960" s="1"/>
      <c r="G960" s="1"/>
      <c r="H960" s="1"/>
      <c r="I960" s="1"/>
      <c r="J960" s="1"/>
      <c r="K960" s="1"/>
      <c r="L960" s="1"/>
      <c r="M960" s="1"/>
      <c r="N960" s="1"/>
      <c r="O960" s="1"/>
      <c r="P960" s="1"/>
      <c r="Q960" s="1"/>
      <c r="R960" s="1"/>
      <c r="S960" s="1"/>
      <c r="T960" s="1"/>
      <c r="U960" s="1"/>
      <c r="V960" s="1"/>
      <c r="W960" s="1"/>
      <c r="X960" s="1"/>
      <c r="Y960" s="1"/>
      <c r="Z960" s="1"/>
    </row>
    <row r="961" spans="6:26" ht="15.75" customHeight="1">
      <c r="F961" s="1"/>
      <c r="G961" s="1"/>
      <c r="H961" s="1"/>
      <c r="I961" s="1"/>
      <c r="J961" s="1"/>
      <c r="K961" s="1"/>
      <c r="L961" s="1"/>
      <c r="M961" s="1"/>
      <c r="N961" s="1"/>
      <c r="O961" s="1"/>
      <c r="P961" s="1"/>
      <c r="Q961" s="1"/>
      <c r="R961" s="1"/>
      <c r="S961" s="1"/>
      <c r="T961" s="1"/>
      <c r="U961" s="1"/>
      <c r="V961" s="1"/>
      <c r="W961" s="1"/>
      <c r="X961" s="1"/>
      <c r="Y961" s="1"/>
      <c r="Z961" s="1"/>
    </row>
    <row r="962" spans="6:26" ht="15.75" customHeight="1">
      <c r="F962" s="1"/>
      <c r="G962" s="1"/>
      <c r="H962" s="1"/>
      <c r="I962" s="1"/>
      <c r="J962" s="1"/>
      <c r="K962" s="1"/>
      <c r="L962" s="1"/>
      <c r="M962" s="1"/>
      <c r="N962" s="1"/>
      <c r="O962" s="1"/>
      <c r="P962" s="1"/>
      <c r="Q962" s="1"/>
      <c r="R962" s="1"/>
      <c r="S962" s="1"/>
      <c r="T962" s="1"/>
      <c r="U962" s="1"/>
      <c r="V962" s="1"/>
      <c r="W962" s="1"/>
      <c r="X962" s="1"/>
      <c r="Y962" s="1"/>
      <c r="Z962" s="1"/>
    </row>
    <row r="963" spans="6:26" ht="15.75" customHeight="1">
      <c r="F963" s="1"/>
      <c r="G963" s="1"/>
      <c r="H963" s="1"/>
      <c r="I963" s="1"/>
      <c r="J963" s="1"/>
      <c r="K963" s="1"/>
      <c r="L963" s="1"/>
      <c r="M963" s="1"/>
      <c r="N963" s="1"/>
      <c r="O963" s="1"/>
      <c r="P963" s="1"/>
      <c r="Q963" s="1"/>
      <c r="R963" s="1"/>
      <c r="S963" s="1"/>
      <c r="T963" s="1"/>
      <c r="U963" s="1"/>
      <c r="V963" s="1"/>
      <c r="W963" s="1"/>
      <c r="X963" s="1"/>
      <c r="Y963" s="1"/>
      <c r="Z963" s="1"/>
    </row>
    <row r="964" spans="6:26" ht="15.75" customHeight="1">
      <c r="F964" s="1"/>
      <c r="G964" s="1"/>
      <c r="H964" s="1"/>
      <c r="I964" s="1"/>
      <c r="J964" s="1"/>
      <c r="K964" s="1"/>
      <c r="L964" s="1"/>
      <c r="M964" s="1"/>
      <c r="N964" s="1"/>
      <c r="O964" s="1"/>
      <c r="P964" s="1"/>
      <c r="Q964" s="1"/>
      <c r="R964" s="1"/>
      <c r="S964" s="1"/>
      <c r="T964" s="1"/>
      <c r="U964" s="1"/>
      <c r="V964" s="1"/>
      <c r="W964" s="1"/>
      <c r="X964" s="1"/>
      <c r="Y964" s="1"/>
      <c r="Z964" s="1"/>
    </row>
    <row r="965" spans="6:26" ht="15.75" customHeight="1">
      <c r="F965" s="1"/>
      <c r="G965" s="1"/>
      <c r="H965" s="1"/>
      <c r="I965" s="1"/>
      <c r="J965" s="1"/>
      <c r="K965" s="1"/>
      <c r="L965" s="1"/>
      <c r="M965" s="1"/>
      <c r="N965" s="1"/>
      <c r="O965" s="1"/>
      <c r="P965" s="1"/>
      <c r="Q965" s="1"/>
      <c r="R965" s="1"/>
      <c r="S965" s="1"/>
      <c r="T965" s="1"/>
      <c r="U965" s="1"/>
      <c r="V965" s="1"/>
      <c r="W965" s="1"/>
      <c r="X965" s="1"/>
      <c r="Y965" s="1"/>
      <c r="Z965" s="1"/>
    </row>
    <row r="966" spans="6:26" ht="15.75" customHeight="1">
      <c r="F966" s="1"/>
      <c r="G966" s="1"/>
      <c r="H966" s="1"/>
      <c r="I966" s="1"/>
      <c r="J966" s="1"/>
      <c r="K966" s="1"/>
      <c r="L966" s="1"/>
      <c r="M966" s="1"/>
      <c r="N966" s="1"/>
      <c r="O966" s="1"/>
      <c r="P966" s="1"/>
      <c r="Q966" s="1"/>
      <c r="R966" s="1"/>
      <c r="S966" s="1"/>
      <c r="T966" s="1"/>
      <c r="U966" s="1"/>
      <c r="V966" s="1"/>
      <c r="W966" s="1"/>
      <c r="X966" s="1"/>
      <c r="Y966" s="1"/>
      <c r="Z966" s="1"/>
    </row>
    <row r="967" spans="6:26" ht="15.75" customHeight="1">
      <c r="F967" s="1"/>
      <c r="G967" s="1"/>
      <c r="H967" s="1"/>
      <c r="I967" s="1"/>
      <c r="J967" s="1"/>
      <c r="K967" s="1"/>
      <c r="L967" s="1"/>
      <c r="M967" s="1"/>
      <c r="N967" s="1"/>
      <c r="O967" s="1"/>
      <c r="P967" s="1"/>
      <c r="Q967" s="1"/>
      <c r="R967" s="1"/>
      <c r="S967" s="1"/>
      <c r="T967" s="1"/>
      <c r="U967" s="1"/>
      <c r="V967" s="1"/>
      <c r="W967" s="1"/>
      <c r="X967" s="1"/>
      <c r="Y967" s="1"/>
      <c r="Z967" s="1"/>
    </row>
    <row r="968" spans="6:26" ht="15.75" customHeight="1">
      <c r="F968" s="1"/>
      <c r="G968" s="1"/>
      <c r="H968" s="1"/>
      <c r="I968" s="1"/>
      <c r="J968" s="1"/>
      <c r="K968" s="1"/>
      <c r="L968" s="1"/>
      <c r="M968" s="1"/>
      <c r="N968" s="1"/>
      <c r="O968" s="1"/>
      <c r="P968" s="1"/>
      <c r="Q968" s="1"/>
      <c r="R968" s="1"/>
      <c r="S968" s="1"/>
      <c r="T968" s="1"/>
      <c r="U968" s="1"/>
      <c r="V968" s="1"/>
      <c r="W968" s="1"/>
      <c r="X968" s="1"/>
      <c r="Y968" s="1"/>
      <c r="Z968" s="1"/>
    </row>
    <row r="969" spans="6:26" ht="15.75" customHeight="1">
      <c r="F969" s="1"/>
      <c r="G969" s="1"/>
      <c r="H969" s="1"/>
      <c r="I969" s="1"/>
      <c r="J969" s="1"/>
      <c r="K969" s="1"/>
      <c r="L969" s="1"/>
      <c r="M969" s="1"/>
      <c r="N969" s="1"/>
      <c r="O969" s="1"/>
      <c r="P969" s="1"/>
      <c r="Q969" s="1"/>
      <c r="R969" s="1"/>
      <c r="S969" s="1"/>
      <c r="T969" s="1"/>
      <c r="U969" s="1"/>
      <c r="V969" s="1"/>
      <c r="W969" s="1"/>
      <c r="X969" s="1"/>
      <c r="Y969" s="1"/>
      <c r="Z969" s="1"/>
    </row>
    <row r="970" spans="6:26" ht="15.75" customHeight="1">
      <c r="F970" s="1"/>
      <c r="G970" s="1"/>
      <c r="H970" s="1"/>
      <c r="I970" s="1"/>
      <c r="J970" s="1"/>
      <c r="K970" s="1"/>
      <c r="L970" s="1"/>
      <c r="M970" s="1"/>
      <c r="N970" s="1"/>
      <c r="O970" s="1"/>
      <c r="P970" s="1"/>
      <c r="Q970" s="1"/>
      <c r="R970" s="1"/>
      <c r="S970" s="1"/>
      <c r="T970" s="1"/>
      <c r="U970" s="1"/>
      <c r="V970" s="1"/>
      <c r="W970" s="1"/>
      <c r="X970" s="1"/>
      <c r="Y970" s="1"/>
      <c r="Z970" s="1"/>
    </row>
    <row r="971" spans="6:26" ht="15.75" customHeight="1">
      <c r="F971" s="1"/>
      <c r="G971" s="1"/>
      <c r="H971" s="1"/>
      <c r="I971" s="1"/>
      <c r="J971" s="1"/>
      <c r="K971" s="1"/>
      <c r="L971" s="1"/>
      <c r="M971" s="1"/>
      <c r="N971" s="1"/>
      <c r="O971" s="1"/>
      <c r="P971" s="1"/>
      <c r="Q971" s="1"/>
      <c r="R971" s="1"/>
      <c r="S971" s="1"/>
      <c r="T971" s="1"/>
      <c r="U971" s="1"/>
      <c r="V971" s="1"/>
      <c r="W971" s="1"/>
      <c r="X971" s="1"/>
      <c r="Y971" s="1"/>
      <c r="Z971" s="1"/>
    </row>
    <row r="972" spans="6:26" ht="15.75" customHeight="1">
      <c r="F972" s="1"/>
      <c r="G972" s="1"/>
      <c r="H972" s="1"/>
      <c r="I972" s="1"/>
      <c r="J972" s="1"/>
      <c r="K972" s="1"/>
      <c r="L972" s="1"/>
      <c r="M972" s="1"/>
      <c r="N972" s="1"/>
      <c r="O972" s="1"/>
      <c r="P972" s="1"/>
      <c r="Q972" s="1"/>
      <c r="R972" s="1"/>
      <c r="S972" s="1"/>
      <c r="T972" s="1"/>
      <c r="U972" s="1"/>
      <c r="V972" s="1"/>
      <c r="W972" s="1"/>
      <c r="X972" s="1"/>
      <c r="Y972" s="1"/>
      <c r="Z972" s="1"/>
    </row>
    <row r="973" spans="6:26" ht="15.75" customHeight="1">
      <c r="F973" s="1"/>
      <c r="G973" s="1"/>
      <c r="H973" s="1"/>
      <c r="I973" s="1"/>
      <c r="J973" s="1"/>
      <c r="K973" s="1"/>
      <c r="L973" s="1"/>
      <c r="M973" s="1"/>
      <c r="N973" s="1"/>
      <c r="O973" s="1"/>
      <c r="P973" s="1"/>
      <c r="Q973" s="1"/>
      <c r="R973" s="1"/>
      <c r="S973" s="1"/>
      <c r="T973" s="1"/>
      <c r="U973" s="1"/>
      <c r="V973" s="1"/>
      <c r="W973" s="1"/>
      <c r="X973" s="1"/>
      <c r="Y973" s="1"/>
      <c r="Z973" s="1"/>
    </row>
    <row r="974" spans="6:26" ht="15.75" customHeight="1">
      <c r="F974" s="1"/>
      <c r="G974" s="1"/>
      <c r="H974" s="1"/>
      <c r="I974" s="1"/>
      <c r="J974" s="1"/>
      <c r="K974" s="1"/>
      <c r="L974" s="1"/>
      <c r="M974" s="1"/>
      <c r="N974" s="1"/>
      <c r="O974" s="1"/>
      <c r="P974" s="1"/>
      <c r="Q974" s="1"/>
      <c r="R974" s="1"/>
      <c r="S974" s="1"/>
      <c r="T974" s="1"/>
      <c r="U974" s="1"/>
      <c r="V974" s="1"/>
      <c r="W974" s="1"/>
      <c r="X974" s="1"/>
      <c r="Y974" s="1"/>
      <c r="Z974" s="1"/>
    </row>
    <row r="975" spans="6:26" ht="15.75" customHeight="1">
      <c r="F975" s="1"/>
      <c r="G975" s="1"/>
      <c r="H975" s="1"/>
      <c r="I975" s="1"/>
      <c r="J975" s="1"/>
      <c r="K975" s="1"/>
      <c r="L975" s="1"/>
      <c r="M975" s="1"/>
      <c r="N975" s="1"/>
      <c r="O975" s="1"/>
      <c r="P975" s="1"/>
      <c r="Q975" s="1"/>
      <c r="R975" s="1"/>
      <c r="S975" s="1"/>
      <c r="T975" s="1"/>
      <c r="U975" s="1"/>
      <c r="V975" s="1"/>
      <c r="W975" s="1"/>
      <c r="X975" s="1"/>
      <c r="Y975" s="1"/>
      <c r="Z975" s="1"/>
    </row>
    <row r="976" spans="6:26" ht="15.75" customHeight="1">
      <c r="F976" s="1"/>
      <c r="G976" s="1"/>
      <c r="H976" s="1"/>
      <c r="I976" s="1"/>
      <c r="J976" s="1"/>
      <c r="K976" s="1"/>
      <c r="L976" s="1"/>
      <c r="M976" s="1"/>
      <c r="N976" s="1"/>
      <c r="O976" s="1"/>
      <c r="P976" s="1"/>
      <c r="Q976" s="1"/>
      <c r="R976" s="1"/>
      <c r="S976" s="1"/>
      <c r="T976" s="1"/>
      <c r="U976" s="1"/>
      <c r="V976" s="1"/>
      <c r="W976" s="1"/>
      <c r="X976" s="1"/>
      <c r="Y976" s="1"/>
      <c r="Z976" s="1"/>
    </row>
    <row r="977" spans="6:26" ht="15.75" customHeight="1">
      <c r="F977" s="1"/>
      <c r="G977" s="1"/>
      <c r="H977" s="1"/>
      <c r="I977" s="1"/>
      <c r="J977" s="1"/>
      <c r="K977" s="1"/>
      <c r="L977" s="1"/>
      <c r="M977" s="1"/>
      <c r="N977" s="1"/>
      <c r="O977" s="1"/>
      <c r="P977" s="1"/>
      <c r="Q977" s="1"/>
      <c r="R977" s="1"/>
      <c r="S977" s="1"/>
      <c r="T977" s="1"/>
      <c r="U977" s="1"/>
      <c r="V977" s="1"/>
      <c r="W977" s="1"/>
      <c r="X977" s="1"/>
      <c r="Y977" s="1"/>
      <c r="Z977" s="1"/>
    </row>
    <row r="978" spans="6:26" ht="15.75" customHeight="1">
      <c r="F978" s="1"/>
      <c r="G978" s="1"/>
      <c r="H978" s="1"/>
      <c r="I978" s="1"/>
      <c r="J978" s="1"/>
      <c r="K978" s="1"/>
      <c r="L978" s="1"/>
      <c r="M978" s="1"/>
      <c r="N978" s="1"/>
      <c r="O978" s="1"/>
      <c r="P978" s="1"/>
      <c r="Q978" s="1"/>
      <c r="R978" s="1"/>
      <c r="S978" s="1"/>
      <c r="T978" s="1"/>
      <c r="U978" s="1"/>
      <c r="V978" s="1"/>
      <c r="W978" s="1"/>
      <c r="X978" s="1"/>
      <c r="Y978" s="1"/>
      <c r="Z978" s="1"/>
    </row>
    <row r="979" spans="6:26" ht="15.75" customHeight="1">
      <c r="F979" s="1"/>
      <c r="G979" s="1"/>
      <c r="H979" s="1"/>
      <c r="I979" s="1"/>
      <c r="J979" s="1"/>
      <c r="K979" s="1"/>
      <c r="L979" s="1"/>
      <c r="M979" s="1"/>
      <c r="N979" s="1"/>
      <c r="O979" s="1"/>
      <c r="P979" s="1"/>
      <c r="Q979" s="1"/>
      <c r="R979" s="1"/>
      <c r="S979" s="1"/>
      <c r="T979" s="1"/>
      <c r="U979" s="1"/>
      <c r="V979" s="1"/>
      <c r="W979" s="1"/>
      <c r="X979" s="1"/>
      <c r="Y979" s="1"/>
      <c r="Z979" s="1"/>
    </row>
    <row r="980" spans="6:26" ht="15.75" customHeight="1">
      <c r="F980" s="1"/>
      <c r="G980" s="1"/>
      <c r="H980" s="1"/>
      <c r="I980" s="1"/>
      <c r="J980" s="1"/>
      <c r="K980" s="1"/>
      <c r="L980" s="1"/>
      <c r="M980" s="1"/>
      <c r="N980" s="1"/>
      <c r="O980" s="1"/>
      <c r="P980" s="1"/>
      <c r="Q980" s="1"/>
      <c r="R980" s="1"/>
      <c r="S980" s="1"/>
      <c r="T980" s="1"/>
      <c r="U980" s="1"/>
      <c r="V980" s="1"/>
      <c r="W980" s="1"/>
      <c r="X980" s="1"/>
      <c r="Y980" s="1"/>
      <c r="Z980" s="1"/>
    </row>
    <row r="981" spans="6:26" ht="15.75" customHeight="1">
      <c r="F981" s="1"/>
      <c r="G981" s="1"/>
      <c r="H981" s="1"/>
      <c r="I981" s="1"/>
      <c r="J981" s="1"/>
      <c r="K981" s="1"/>
      <c r="L981" s="1"/>
      <c r="M981" s="1"/>
      <c r="N981" s="1"/>
      <c r="O981" s="1"/>
      <c r="P981" s="1"/>
      <c r="Q981" s="1"/>
      <c r="R981" s="1"/>
      <c r="S981" s="1"/>
      <c r="T981" s="1"/>
      <c r="U981" s="1"/>
      <c r="V981" s="1"/>
      <c r="W981" s="1"/>
      <c r="X981" s="1"/>
      <c r="Y981" s="1"/>
      <c r="Z981" s="1"/>
    </row>
    <row r="982" spans="6:26" ht="15.75" customHeight="1">
      <c r="F982" s="1"/>
      <c r="G982" s="1"/>
      <c r="H982" s="1"/>
      <c r="I982" s="1"/>
      <c r="J982" s="1"/>
      <c r="K982" s="1"/>
      <c r="L982" s="1"/>
      <c r="M982" s="1"/>
      <c r="N982" s="1"/>
      <c r="O982" s="1"/>
      <c r="P982" s="1"/>
      <c r="Q982" s="1"/>
      <c r="R982" s="1"/>
      <c r="S982" s="1"/>
      <c r="T982" s="1"/>
      <c r="U982" s="1"/>
      <c r="V982" s="1"/>
      <c r="W982" s="1"/>
      <c r="X982" s="1"/>
      <c r="Y982" s="1"/>
      <c r="Z982" s="1"/>
    </row>
    <row r="983" spans="6:26" ht="15.75" customHeight="1">
      <c r="F983" s="1"/>
      <c r="G983" s="1"/>
      <c r="H983" s="1"/>
      <c r="I983" s="1"/>
      <c r="J983" s="1"/>
      <c r="K983" s="1"/>
      <c r="L983" s="1"/>
      <c r="M983" s="1"/>
      <c r="N983" s="1"/>
      <c r="O983" s="1"/>
      <c r="P983" s="1"/>
      <c r="Q983" s="1"/>
      <c r="R983" s="1"/>
      <c r="S983" s="1"/>
      <c r="T983" s="1"/>
      <c r="U983" s="1"/>
      <c r="V983" s="1"/>
      <c r="W983" s="1"/>
      <c r="X983" s="1"/>
      <c r="Y983" s="1"/>
      <c r="Z983" s="1"/>
    </row>
    <row r="984" spans="6:26" ht="15.75" customHeight="1">
      <c r="F984" s="1"/>
      <c r="G984" s="1"/>
      <c r="H984" s="1"/>
      <c r="I984" s="1"/>
      <c r="J984" s="1"/>
      <c r="K984" s="1"/>
      <c r="L984" s="1"/>
      <c r="M984" s="1"/>
      <c r="N984" s="1"/>
      <c r="O984" s="1"/>
      <c r="P984" s="1"/>
      <c r="Q984" s="1"/>
      <c r="R984" s="1"/>
      <c r="S984" s="1"/>
      <c r="T984" s="1"/>
      <c r="U984" s="1"/>
      <c r="V984" s="1"/>
      <c r="W984" s="1"/>
      <c r="X984" s="1"/>
      <c r="Y984" s="1"/>
      <c r="Z984" s="1"/>
    </row>
    <row r="985" spans="6:26" ht="15.75" customHeight="1">
      <c r="F985" s="1"/>
      <c r="G985" s="1"/>
      <c r="H985" s="1"/>
      <c r="I985" s="1"/>
      <c r="J985" s="1"/>
      <c r="K985" s="1"/>
      <c r="L985" s="1"/>
      <c r="M985" s="1"/>
      <c r="N985" s="1"/>
      <c r="O985" s="1"/>
      <c r="P985" s="1"/>
      <c r="Q985" s="1"/>
      <c r="R985" s="1"/>
      <c r="S985" s="1"/>
      <c r="T985" s="1"/>
      <c r="U985" s="1"/>
      <c r="V985" s="1"/>
      <c r="W985" s="1"/>
      <c r="X985" s="1"/>
      <c r="Y985" s="1"/>
      <c r="Z985" s="1"/>
    </row>
    <row r="986" spans="6:26" ht="15.75" customHeight="1">
      <c r="F986" s="1"/>
      <c r="G986" s="1"/>
      <c r="H986" s="1"/>
      <c r="I986" s="1"/>
      <c r="J986" s="1"/>
      <c r="K986" s="1"/>
      <c r="L986" s="1"/>
      <c r="M986" s="1"/>
      <c r="N986" s="1"/>
      <c r="O986" s="1"/>
      <c r="P986" s="1"/>
      <c r="Q986" s="1"/>
      <c r="R986" s="1"/>
      <c r="S986" s="1"/>
      <c r="T986" s="1"/>
      <c r="U986" s="1"/>
      <c r="V986" s="1"/>
      <c r="W986" s="1"/>
      <c r="X986" s="1"/>
      <c r="Y986" s="1"/>
      <c r="Z986" s="1"/>
    </row>
    <row r="987" spans="6:26" ht="15.75" customHeight="1">
      <c r="F987" s="1"/>
      <c r="G987" s="1"/>
      <c r="H987" s="1"/>
      <c r="I987" s="1"/>
      <c r="J987" s="1"/>
      <c r="K987" s="1"/>
      <c r="L987" s="1"/>
      <c r="M987" s="1"/>
      <c r="N987" s="1"/>
      <c r="O987" s="1"/>
      <c r="P987" s="1"/>
      <c r="Q987" s="1"/>
      <c r="R987" s="1"/>
      <c r="S987" s="1"/>
      <c r="T987" s="1"/>
      <c r="U987" s="1"/>
      <c r="V987" s="1"/>
      <c r="W987" s="1"/>
      <c r="X987" s="1"/>
      <c r="Y987" s="1"/>
      <c r="Z987" s="1"/>
    </row>
    <row r="988" spans="6:26" ht="15.75" customHeight="1">
      <c r="F988" s="1"/>
      <c r="G988" s="1"/>
      <c r="H988" s="1"/>
      <c r="I988" s="1"/>
      <c r="J988" s="1"/>
      <c r="K988" s="1"/>
      <c r="L988" s="1"/>
      <c r="M988" s="1"/>
      <c r="N988" s="1"/>
      <c r="O988" s="1"/>
      <c r="P988" s="1"/>
      <c r="Q988" s="1"/>
      <c r="R988" s="1"/>
      <c r="S988" s="1"/>
      <c r="T988" s="1"/>
      <c r="U988" s="1"/>
      <c r="V988" s="1"/>
      <c r="W988" s="1"/>
      <c r="X988" s="1"/>
      <c r="Y988" s="1"/>
      <c r="Z988" s="1"/>
    </row>
    <row r="989" spans="6:26" ht="15.75" customHeight="1">
      <c r="F989" s="1"/>
      <c r="G989" s="1"/>
      <c r="H989" s="1"/>
      <c r="I989" s="1"/>
      <c r="J989" s="1"/>
      <c r="K989" s="1"/>
      <c r="L989" s="1"/>
      <c r="M989" s="1"/>
      <c r="N989" s="1"/>
      <c r="O989" s="1"/>
      <c r="P989" s="1"/>
      <c r="Q989" s="1"/>
      <c r="R989" s="1"/>
      <c r="S989" s="1"/>
      <c r="T989" s="1"/>
      <c r="U989" s="1"/>
      <c r="V989" s="1"/>
      <c r="W989" s="1"/>
      <c r="X989" s="1"/>
      <c r="Y989" s="1"/>
      <c r="Z989" s="1"/>
    </row>
    <row r="990" spans="6:26" ht="15.75" customHeight="1">
      <c r="F990" s="1"/>
      <c r="G990" s="1"/>
      <c r="H990" s="1"/>
      <c r="I990" s="1"/>
      <c r="J990" s="1"/>
      <c r="K990" s="1"/>
      <c r="L990" s="1"/>
      <c r="M990" s="1"/>
      <c r="N990" s="1"/>
      <c r="O990" s="1"/>
      <c r="P990" s="1"/>
      <c r="Q990" s="1"/>
      <c r="R990" s="1"/>
      <c r="S990" s="1"/>
      <c r="T990" s="1"/>
      <c r="U990" s="1"/>
      <c r="V990" s="1"/>
      <c r="W990" s="1"/>
      <c r="X990" s="1"/>
      <c r="Y990" s="1"/>
      <c r="Z990" s="1"/>
    </row>
    <row r="991" spans="6:26" ht="15.75" customHeight="1">
      <c r="F991" s="1"/>
      <c r="G991" s="1"/>
      <c r="H991" s="1"/>
      <c r="I991" s="1"/>
      <c r="J991" s="1"/>
      <c r="K991" s="1"/>
      <c r="L991" s="1"/>
      <c r="M991" s="1"/>
      <c r="N991" s="1"/>
      <c r="O991" s="1"/>
      <c r="P991" s="1"/>
      <c r="Q991" s="1"/>
      <c r="R991" s="1"/>
      <c r="S991" s="1"/>
      <c r="T991" s="1"/>
      <c r="U991" s="1"/>
      <c r="V991" s="1"/>
      <c r="W991" s="1"/>
      <c r="X991" s="1"/>
      <c r="Y991" s="1"/>
      <c r="Z991" s="1"/>
    </row>
    <row r="992" spans="6:26" ht="15.75" customHeight="1">
      <c r="F992" s="1"/>
      <c r="G992" s="1"/>
      <c r="H992" s="1"/>
      <c r="I992" s="1"/>
      <c r="J992" s="1"/>
      <c r="K992" s="1"/>
      <c r="L992" s="1"/>
      <c r="M992" s="1"/>
      <c r="N992" s="1"/>
      <c r="O992" s="1"/>
      <c r="P992" s="1"/>
      <c r="Q992" s="1"/>
      <c r="R992" s="1"/>
      <c r="S992" s="1"/>
      <c r="T992" s="1"/>
      <c r="U992" s="1"/>
      <c r="V992" s="1"/>
      <c r="W992" s="1"/>
      <c r="X992" s="1"/>
      <c r="Y992" s="1"/>
      <c r="Z992" s="1"/>
    </row>
    <row r="993" spans="6:26" ht="15.75" customHeight="1">
      <c r="F993" s="1"/>
      <c r="G993" s="1"/>
      <c r="H993" s="1"/>
      <c r="I993" s="1"/>
      <c r="J993" s="1"/>
      <c r="K993" s="1"/>
      <c r="L993" s="1"/>
      <c r="M993" s="1"/>
      <c r="N993" s="1"/>
      <c r="O993" s="1"/>
      <c r="P993" s="1"/>
      <c r="Q993" s="1"/>
      <c r="R993" s="1"/>
      <c r="S993" s="1"/>
      <c r="T993" s="1"/>
      <c r="U993" s="1"/>
      <c r="V993" s="1"/>
      <c r="W993" s="1"/>
      <c r="X993" s="1"/>
      <c r="Y993" s="1"/>
      <c r="Z993" s="1"/>
    </row>
    <row r="994" spans="6:26" ht="15.75" customHeight="1">
      <c r="F994" s="1"/>
      <c r="G994" s="1"/>
      <c r="H994" s="1"/>
      <c r="I994" s="1"/>
      <c r="J994" s="1"/>
      <c r="K994" s="1"/>
      <c r="L994" s="1"/>
      <c r="M994" s="1"/>
      <c r="N994" s="1"/>
      <c r="O994" s="1"/>
      <c r="P994" s="1"/>
      <c r="Q994" s="1"/>
      <c r="R994" s="1"/>
      <c r="S994" s="1"/>
      <c r="T994" s="1"/>
      <c r="U994" s="1"/>
      <c r="V994" s="1"/>
      <c r="W994" s="1"/>
      <c r="X994" s="1"/>
      <c r="Y994" s="1"/>
      <c r="Z994" s="1"/>
    </row>
    <row r="995" spans="6:26" ht="15.75" customHeight="1">
      <c r="F995" s="1"/>
      <c r="G995" s="1"/>
      <c r="H995" s="1"/>
      <c r="I995" s="1"/>
      <c r="J995" s="1"/>
      <c r="K995" s="1"/>
      <c r="L995" s="1"/>
      <c r="M995" s="1"/>
      <c r="N995" s="1"/>
      <c r="O995" s="1"/>
      <c r="P995" s="1"/>
      <c r="Q995" s="1"/>
      <c r="R995" s="1"/>
      <c r="S995" s="1"/>
      <c r="T995" s="1"/>
      <c r="U995" s="1"/>
      <c r="V995" s="1"/>
      <c r="W995" s="1"/>
      <c r="X995" s="1"/>
      <c r="Y995" s="1"/>
      <c r="Z995" s="1"/>
    </row>
    <row r="996" spans="6:26" ht="15.75" customHeight="1">
      <c r="F996" s="1"/>
      <c r="G996" s="1"/>
      <c r="H996" s="1"/>
      <c r="I996" s="1"/>
      <c r="J996" s="1"/>
      <c r="K996" s="1"/>
      <c r="L996" s="1"/>
      <c r="M996" s="1"/>
      <c r="N996" s="1"/>
      <c r="O996" s="1"/>
      <c r="P996" s="1"/>
      <c r="Q996" s="1"/>
      <c r="R996" s="1"/>
      <c r="S996" s="1"/>
      <c r="T996" s="1"/>
      <c r="U996" s="1"/>
      <c r="V996" s="1"/>
      <c r="W996" s="1"/>
      <c r="X996" s="1"/>
      <c r="Y996" s="1"/>
      <c r="Z996" s="1"/>
    </row>
    <row r="997" spans="6:26" ht="15.75" customHeight="1">
      <c r="F997" s="1"/>
      <c r="G997" s="1"/>
      <c r="H997" s="1"/>
      <c r="I997" s="1"/>
      <c r="J997" s="1"/>
      <c r="K997" s="1"/>
      <c r="L997" s="1"/>
      <c r="M997" s="1"/>
      <c r="N997" s="1"/>
      <c r="O997" s="1"/>
      <c r="P997" s="1"/>
      <c r="Q997" s="1"/>
      <c r="R997" s="1"/>
      <c r="S997" s="1"/>
      <c r="T997" s="1"/>
      <c r="U997" s="1"/>
      <c r="V997" s="1"/>
      <c r="W997" s="1"/>
      <c r="X997" s="1"/>
      <c r="Y997" s="1"/>
      <c r="Z997" s="1"/>
    </row>
    <row r="998" spans="6:26" ht="15.75" customHeight="1">
      <c r="F998" s="1"/>
      <c r="G998" s="1"/>
      <c r="H998" s="1"/>
      <c r="I998" s="1"/>
      <c r="J998" s="1"/>
      <c r="K998" s="1"/>
      <c r="L998" s="1"/>
      <c r="M998" s="1"/>
      <c r="N998" s="1"/>
      <c r="O998" s="1"/>
      <c r="P998" s="1"/>
      <c r="Q998" s="1"/>
      <c r="R998" s="1"/>
      <c r="S998" s="1"/>
      <c r="T998" s="1"/>
      <c r="U998" s="1"/>
      <c r="V998" s="1"/>
      <c r="W998" s="1"/>
      <c r="X998" s="1"/>
      <c r="Y998" s="1"/>
      <c r="Z998" s="1"/>
    </row>
    <row r="999" spans="6:26" ht="15.75" customHeight="1">
      <c r="F999" s="1"/>
      <c r="G999" s="1"/>
      <c r="H999" s="1"/>
      <c r="I999" s="1"/>
      <c r="J999" s="1"/>
      <c r="K999" s="1"/>
      <c r="L999" s="1"/>
      <c r="M999" s="1"/>
      <c r="N999" s="1"/>
      <c r="O999" s="1"/>
      <c r="P999" s="1"/>
      <c r="Q999" s="1"/>
      <c r="R999" s="1"/>
      <c r="S999" s="1"/>
      <c r="T999" s="1"/>
      <c r="U999" s="1"/>
      <c r="V999" s="1"/>
      <c r="W999" s="1"/>
      <c r="X999" s="1"/>
      <c r="Y999" s="1"/>
      <c r="Z999" s="1"/>
    </row>
    <row r="1000" spans="6:26" ht="15.75" customHeight="1">
      <c r="F1000" s="1"/>
      <c r="G1000" s="1"/>
      <c r="H1000" s="1"/>
      <c r="I1000" s="1"/>
      <c r="J1000" s="1"/>
      <c r="K1000" s="1"/>
      <c r="L1000" s="1"/>
      <c r="M1000" s="1"/>
      <c r="N1000" s="1"/>
      <c r="O1000" s="1"/>
      <c r="P1000" s="1"/>
      <c r="Q1000" s="1"/>
      <c r="R1000" s="1"/>
      <c r="S1000" s="1"/>
      <c r="T1000" s="1"/>
      <c r="U1000" s="1"/>
      <c r="V1000" s="1"/>
      <c r="W1000" s="1"/>
      <c r="X1000" s="1"/>
      <c r="Y1000" s="1"/>
      <c r="Z1000" s="1"/>
    </row>
    <row r="1001" spans="6:26" ht="15.75" customHeight="1">
      <c r="F1001" s="1"/>
      <c r="G1001" s="1"/>
      <c r="H1001" s="1"/>
      <c r="I1001" s="1"/>
      <c r="J1001" s="1"/>
      <c r="K1001" s="1"/>
      <c r="L1001" s="1"/>
      <c r="M1001" s="1"/>
      <c r="N1001" s="1"/>
      <c r="O1001" s="1"/>
      <c r="P1001" s="1"/>
      <c r="Q1001" s="1"/>
      <c r="R1001" s="1"/>
      <c r="S1001" s="1"/>
      <c r="T1001" s="1"/>
      <c r="U1001" s="1"/>
      <c r="V1001" s="1"/>
      <c r="W1001" s="1"/>
      <c r="X1001" s="1"/>
      <c r="Y1001" s="1"/>
      <c r="Z1001" s="1"/>
    </row>
    <row r="1002" spans="6:26" ht="15" customHeight="1">
      <c r="F1002" s="1"/>
      <c r="G1002" s="1"/>
      <c r="H1002" s="1"/>
      <c r="I1002" s="1"/>
      <c r="J1002" s="1"/>
      <c r="K1002" s="1"/>
      <c r="L1002" s="1"/>
      <c r="M1002" s="1"/>
      <c r="N1002" s="1"/>
      <c r="O1002" s="1"/>
      <c r="P1002" s="1"/>
      <c r="Q1002" s="1"/>
      <c r="R1002" s="1"/>
      <c r="S1002" s="1"/>
      <c r="T1002" s="1"/>
      <c r="U1002" s="1"/>
      <c r="V1002" s="1"/>
      <c r="W1002" s="1"/>
      <c r="X1002" s="1"/>
      <c r="Y1002" s="1"/>
      <c r="Z1002" s="1"/>
    </row>
    <row r="1003" spans="6:26" ht="15" customHeight="1">
      <c r="F1003" s="1"/>
      <c r="G1003" s="1"/>
      <c r="H1003" s="1"/>
      <c r="I1003" s="1"/>
      <c r="J1003" s="1"/>
      <c r="K1003" s="1"/>
      <c r="L1003" s="1"/>
      <c r="M1003" s="1"/>
      <c r="N1003" s="1"/>
      <c r="O1003" s="1"/>
      <c r="P1003" s="1"/>
      <c r="Q1003" s="1"/>
      <c r="R1003" s="1"/>
      <c r="S1003" s="1"/>
      <c r="T1003" s="1"/>
      <c r="U1003" s="1"/>
      <c r="V1003" s="1"/>
      <c r="W1003" s="1"/>
      <c r="X1003" s="1"/>
      <c r="Y1003" s="1"/>
      <c r="Z1003" s="1"/>
    </row>
    <row r="1004" spans="6:26" ht="15" customHeight="1">
      <c r="F1004" s="1"/>
      <c r="G1004" s="1"/>
      <c r="H1004" s="1"/>
      <c r="I1004" s="1"/>
      <c r="J1004" s="1"/>
      <c r="K1004" s="1"/>
      <c r="L1004" s="1"/>
      <c r="M1004" s="1"/>
      <c r="N1004" s="1"/>
      <c r="O1004" s="1"/>
      <c r="P1004" s="1"/>
      <c r="Q1004" s="1"/>
      <c r="R1004" s="1"/>
      <c r="S1004" s="1"/>
      <c r="T1004" s="1"/>
      <c r="U1004" s="1"/>
      <c r="V1004" s="1"/>
      <c r="W1004" s="1"/>
      <c r="X1004" s="1"/>
      <c r="Y1004" s="1"/>
      <c r="Z1004" s="1"/>
    </row>
    <row r="1005" spans="6:26" ht="15" customHeight="1">
      <c r="F1005" s="1"/>
      <c r="G1005" s="1"/>
      <c r="H1005" s="1"/>
      <c r="I1005" s="1"/>
      <c r="J1005" s="1"/>
      <c r="K1005" s="1"/>
      <c r="L1005" s="1"/>
      <c r="M1005" s="1"/>
      <c r="N1005" s="1"/>
      <c r="O1005" s="1"/>
      <c r="P1005" s="1"/>
      <c r="Q1005" s="1"/>
      <c r="R1005" s="1"/>
      <c r="S1005" s="1"/>
      <c r="T1005" s="1"/>
      <c r="U1005" s="1"/>
      <c r="V1005" s="1"/>
      <c r="W1005" s="1"/>
      <c r="X1005" s="1"/>
      <c r="Y1005" s="1"/>
      <c r="Z1005" s="1"/>
    </row>
    <row r="1006" spans="6:26" ht="15" customHeight="1">
      <c r="F1006" s="1"/>
      <c r="G1006" s="1"/>
      <c r="H1006" s="1"/>
      <c r="I1006" s="1"/>
      <c r="J1006" s="1"/>
      <c r="K1006" s="1"/>
      <c r="L1006" s="1"/>
      <c r="M1006" s="1"/>
      <c r="N1006" s="1"/>
      <c r="O1006" s="1"/>
      <c r="P1006" s="1"/>
      <c r="Q1006" s="1"/>
      <c r="R1006" s="1"/>
      <c r="S1006" s="1"/>
      <c r="T1006" s="1"/>
      <c r="U1006" s="1"/>
      <c r="V1006" s="1"/>
      <c r="W1006" s="1"/>
      <c r="X1006" s="1"/>
      <c r="Y1006" s="1"/>
      <c r="Z1006" s="1"/>
    </row>
    <row r="1007" spans="6:26" ht="15" customHeight="1">
      <c r="F1007" s="1"/>
      <c r="G1007" s="1"/>
      <c r="H1007" s="1"/>
      <c r="I1007" s="1"/>
      <c r="J1007" s="1"/>
      <c r="K1007" s="1"/>
      <c r="L1007" s="1"/>
      <c r="M1007" s="1"/>
      <c r="N1007" s="1"/>
      <c r="O1007" s="1"/>
      <c r="P1007" s="1"/>
      <c r="Q1007" s="1"/>
      <c r="R1007" s="1"/>
      <c r="S1007" s="1"/>
      <c r="T1007" s="1"/>
      <c r="U1007" s="1"/>
      <c r="V1007" s="1"/>
      <c r="W1007" s="1"/>
      <c r="X1007" s="1"/>
      <c r="Y1007" s="1"/>
      <c r="Z1007" s="1"/>
    </row>
    <row r="1008" spans="6:26" ht="15" customHeight="1">
      <c r="F1008" s="1"/>
      <c r="G1008" s="1"/>
      <c r="H1008" s="1"/>
      <c r="I1008" s="1"/>
      <c r="J1008" s="1"/>
      <c r="K1008" s="1"/>
      <c r="L1008" s="1"/>
      <c r="M1008" s="1"/>
      <c r="N1008" s="1"/>
      <c r="O1008" s="1"/>
      <c r="P1008" s="1"/>
      <c r="Q1008" s="1"/>
      <c r="R1008" s="1"/>
      <c r="S1008" s="1"/>
      <c r="T1008" s="1"/>
      <c r="U1008" s="1"/>
      <c r="V1008" s="1"/>
      <c r="W1008" s="1"/>
      <c r="X1008" s="1"/>
      <c r="Y1008" s="1"/>
      <c r="Z1008" s="1"/>
    </row>
    <row r="1009" spans="6:26" ht="15" customHeight="1">
      <c r="F1009" s="1"/>
      <c r="G1009" s="1"/>
      <c r="H1009" s="1"/>
      <c r="I1009" s="1"/>
      <c r="J1009" s="1"/>
      <c r="K1009" s="1"/>
      <c r="L1009" s="1"/>
      <c r="M1009" s="1"/>
      <c r="N1009" s="1"/>
      <c r="O1009" s="1"/>
      <c r="P1009" s="1"/>
      <c r="Q1009" s="1"/>
      <c r="R1009" s="1"/>
      <c r="S1009" s="1"/>
      <c r="T1009" s="1"/>
      <c r="U1009" s="1"/>
      <c r="V1009" s="1"/>
      <c r="W1009" s="1"/>
      <c r="X1009" s="1"/>
      <c r="Y1009" s="1"/>
      <c r="Z1009" s="1"/>
    </row>
    <row r="1010" spans="6:26" ht="15" customHeight="1">
      <c r="F1010" s="1"/>
      <c r="G1010" s="1"/>
      <c r="H1010" s="1"/>
      <c r="I1010" s="1"/>
      <c r="J1010" s="1"/>
      <c r="K1010" s="1"/>
      <c r="L1010" s="1"/>
      <c r="M1010" s="1"/>
      <c r="N1010" s="1"/>
      <c r="O1010" s="1"/>
      <c r="P1010" s="1"/>
      <c r="Q1010" s="1"/>
      <c r="R1010" s="1"/>
      <c r="S1010" s="1"/>
      <c r="T1010" s="1"/>
      <c r="U1010" s="1"/>
      <c r="V1010" s="1"/>
      <c r="W1010" s="1"/>
      <c r="X1010" s="1"/>
      <c r="Y1010" s="1"/>
      <c r="Z1010" s="1"/>
    </row>
    <row r="1011" spans="6:26" ht="15" customHeight="1">
      <c r="F1011" s="1"/>
      <c r="G1011" s="1"/>
      <c r="H1011" s="1"/>
      <c r="I1011" s="1"/>
      <c r="J1011" s="1"/>
      <c r="K1011" s="1"/>
      <c r="L1011" s="1"/>
      <c r="M1011" s="1"/>
      <c r="N1011" s="1"/>
      <c r="O1011" s="1"/>
      <c r="P1011" s="1"/>
      <c r="Q1011" s="1"/>
      <c r="R1011" s="1"/>
      <c r="S1011" s="1"/>
      <c r="T1011" s="1"/>
      <c r="U1011" s="1"/>
      <c r="V1011" s="1"/>
      <c r="W1011" s="1"/>
      <c r="X1011" s="1"/>
      <c r="Y1011" s="1"/>
      <c r="Z1011" s="1"/>
    </row>
    <row r="1012" spans="6:26" ht="15" customHeight="1">
      <c r="F1012" s="1"/>
      <c r="G1012" s="1"/>
      <c r="H1012" s="1"/>
      <c r="I1012" s="1"/>
      <c r="J1012" s="1"/>
      <c r="K1012" s="1"/>
      <c r="L1012" s="1"/>
      <c r="M1012" s="1"/>
      <c r="N1012" s="1"/>
      <c r="O1012" s="1"/>
      <c r="P1012" s="1"/>
      <c r="Q1012" s="1"/>
      <c r="R1012" s="1"/>
      <c r="S1012" s="1"/>
      <c r="T1012" s="1"/>
      <c r="U1012" s="1"/>
      <c r="V1012" s="1"/>
      <c r="W1012" s="1"/>
      <c r="X1012" s="1"/>
      <c r="Y1012" s="1"/>
      <c r="Z1012" s="1"/>
    </row>
    <row r="1013" spans="6:26" ht="15" customHeight="1">
      <c r="F1013" s="1"/>
      <c r="G1013" s="1"/>
      <c r="H1013" s="1"/>
      <c r="I1013" s="1"/>
      <c r="J1013" s="1"/>
      <c r="K1013" s="1"/>
      <c r="L1013" s="1"/>
      <c r="M1013" s="1"/>
      <c r="N1013" s="1"/>
      <c r="O1013" s="1"/>
      <c r="P1013" s="1"/>
      <c r="Q1013" s="1"/>
      <c r="R1013" s="1"/>
      <c r="S1013" s="1"/>
      <c r="T1013" s="1"/>
      <c r="U1013" s="1"/>
      <c r="V1013" s="1"/>
      <c r="W1013" s="1"/>
      <c r="X1013" s="1"/>
      <c r="Y1013" s="1"/>
      <c r="Z1013" s="1"/>
    </row>
    <row r="1014" spans="6:26" ht="15" customHeight="1">
      <c r="F1014" s="1"/>
      <c r="G1014" s="1"/>
      <c r="H1014" s="1"/>
      <c r="I1014" s="1"/>
      <c r="J1014" s="1"/>
      <c r="K1014" s="1"/>
      <c r="L1014" s="1"/>
      <c r="M1014" s="1"/>
      <c r="N1014" s="1"/>
      <c r="O1014" s="1"/>
      <c r="P1014" s="1"/>
      <c r="Q1014" s="1"/>
      <c r="R1014" s="1"/>
      <c r="S1014" s="1"/>
      <c r="T1014" s="1"/>
      <c r="U1014" s="1"/>
      <c r="V1014" s="1"/>
      <c r="W1014" s="1"/>
      <c r="X1014" s="1"/>
      <c r="Y1014" s="1"/>
      <c r="Z1014" s="1"/>
    </row>
    <row r="1015" spans="6:26" ht="15" customHeight="1">
      <c r="F1015" s="1"/>
      <c r="G1015" s="1"/>
      <c r="H1015" s="1"/>
      <c r="I1015" s="1"/>
      <c r="J1015" s="1"/>
      <c r="K1015" s="1"/>
      <c r="L1015" s="1"/>
      <c r="M1015" s="1"/>
      <c r="N1015" s="1"/>
      <c r="O1015" s="1"/>
      <c r="P1015" s="1"/>
      <c r="Q1015" s="1"/>
      <c r="R1015" s="1"/>
      <c r="S1015" s="1"/>
      <c r="T1015" s="1"/>
      <c r="U1015" s="1"/>
      <c r="V1015" s="1"/>
      <c r="W1015" s="1"/>
      <c r="X1015" s="1"/>
      <c r="Y1015" s="1"/>
      <c r="Z1015" s="1"/>
    </row>
    <row r="1016" spans="6:26" ht="15" customHeight="1">
      <c r="F1016" s="1"/>
      <c r="G1016" s="1"/>
      <c r="H1016" s="1"/>
      <c r="I1016" s="1"/>
      <c r="J1016" s="1"/>
      <c r="K1016" s="1"/>
      <c r="L1016" s="1"/>
      <c r="M1016" s="1"/>
      <c r="N1016" s="1"/>
      <c r="O1016" s="1"/>
      <c r="P1016" s="1"/>
      <c r="Q1016" s="1"/>
      <c r="R1016" s="1"/>
      <c r="S1016" s="1"/>
      <c r="T1016" s="1"/>
      <c r="U1016" s="1"/>
      <c r="V1016" s="1"/>
      <c r="W1016" s="1"/>
      <c r="X1016" s="1"/>
      <c r="Y1016" s="1"/>
      <c r="Z1016" s="1"/>
    </row>
    <row r="1017" spans="6:26" ht="15" customHeight="1">
      <c r="F1017" s="1"/>
      <c r="G1017" s="1"/>
      <c r="H1017" s="1"/>
      <c r="I1017" s="1"/>
      <c r="J1017" s="1"/>
      <c r="K1017" s="1"/>
      <c r="L1017" s="1"/>
      <c r="M1017" s="1"/>
      <c r="N1017" s="1"/>
      <c r="O1017" s="1"/>
      <c r="P1017" s="1"/>
      <c r="Q1017" s="1"/>
      <c r="R1017" s="1"/>
      <c r="S1017" s="1"/>
      <c r="T1017" s="1"/>
      <c r="U1017" s="1"/>
      <c r="V1017" s="1"/>
      <c r="W1017" s="1"/>
      <c r="X1017" s="1"/>
      <c r="Y1017" s="1"/>
      <c r="Z1017" s="1"/>
    </row>
    <row r="1018" spans="6:26" ht="15" customHeight="1">
      <c r="F1018" s="1"/>
      <c r="G1018" s="1"/>
      <c r="H1018" s="1"/>
      <c r="I1018" s="1"/>
      <c r="J1018" s="1"/>
      <c r="K1018" s="1"/>
      <c r="L1018" s="1"/>
      <c r="M1018" s="1"/>
      <c r="N1018" s="1"/>
      <c r="O1018" s="1"/>
      <c r="P1018" s="1"/>
      <c r="Q1018" s="1"/>
      <c r="R1018" s="1"/>
      <c r="S1018" s="1"/>
      <c r="T1018" s="1"/>
      <c r="U1018" s="1"/>
      <c r="V1018" s="1"/>
      <c r="W1018" s="1"/>
      <c r="X1018" s="1"/>
      <c r="Y1018" s="1"/>
      <c r="Z1018" s="1"/>
    </row>
    <row r="1019" spans="6:26" ht="15" customHeight="1">
      <c r="F1019" s="1"/>
      <c r="G1019" s="1"/>
      <c r="H1019" s="1"/>
      <c r="I1019" s="1"/>
      <c r="J1019" s="1"/>
      <c r="K1019" s="1"/>
      <c r="L1019" s="1"/>
      <c r="M1019" s="1"/>
      <c r="N1019" s="1"/>
      <c r="O1019" s="1"/>
      <c r="P1019" s="1"/>
      <c r="Q1019" s="1"/>
      <c r="R1019" s="1"/>
      <c r="S1019" s="1"/>
      <c r="T1019" s="1"/>
      <c r="U1019" s="1"/>
      <c r="V1019" s="1"/>
      <c r="W1019" s="1"/>
      <c r="X1019" s="1"/>
      <c r="Y1019" s="1"/>
      <c r="Z1019" s="1"/>
    </row>
    <row r="1020" spans="6:26" ht="15" customHeight="1">
      <c r="F1020" s="1"/>
      <c r="G1020" s="1"/>
      <c r="H1020" s="1"/>
      <c r="I1020" s="1"/>
      <c r="J1020" s="1"/>
      <c r="K1020" s="1"/>
      <c r="L1020" s="1"/>
      <c r="M1020" s="1"/>
      <c r="N1020" s="1"/>
      <c r="O1020" s="1"/>
      <c r="P1020" s="1"/>
      <c r="Q1020" s="1"/>
      <c r="R1020" s="1"/>
      <c r="S1020" s="1"/>
      <c r="T1020" s="1"/>
      <c r="U1020" s="1"/>
      <c r="V1020" s="1"/>
      <c r="W1020" s="1"/>
      <c r="X1020" s="1"/>
      <c r="Y1020" s="1"/>
      <c r="Z1020" s="1"/>
    </row>
    <row r="1021" spans="6:26" ht="15" customHeight="1">
      <c r="F1021" s="1"/>
      <c r="G1021" s="1"/>
      <c r="H1021" s="1"/>
      <c r="I1021" s="1"/>
      <c r="J1021" s="1"/>
      <c r="K1021" s="1"/>
      <c r="L1021" s="1"/>
      <c r="M1021" s="1"/>
      <c r="N1021" s="1"/>
      <c r="O1021" s="1"/>
      <c r="P1021" s="1"/>
      <c r="Q1021" s="1"/>
      <c r="R1021" s="1"/>
      <c r="S1021" s="1"/>
      <c r="T1021" s="1"/>
      <c r="U1021" s="1"/>
      <c r="V1021" s="1"/>
      <c r="W1021" s="1"/>
      <c r="X1021" s="1"/>
      <c r="Y1021" s="1"/>
      <c r="Z1021" s="1"/>
    </row>
    <row r="1022" spans="6:26" ht="15" customHeight="1">
      <c r="F1022" s="1"/>
      <c r="G1022" s="1"/>
      <c r="H1022" s="1"/>
      <c r="I1022" s="1"/>
      <c r="J1022" s="1"/>
      <c r="K1022" s="1"/>
      <c r="L1022" s="1"/>
      <c r="M1022" s="1"/>
      <c r="N1022" s="1"/>
      <c r="O1022" s="1"/>
      <c r="P1022" s="1"/>
      <c r="Q1022" s="1"/>
      <c r="R1022" s="1"/>
      <c r="S1022" s="1"/>
      <c r="T1022" s="1"/>
      <c r="U1022" s="1"/>
      <c r="V1022" s="1"/>
      <c r="W1022" s="1"/>
      <c r="X1022" s="1"/>
      <c r="Y1022" s="1"/>
      <c r="Z1022" s="1"/>
    </row>
    <row r="1023" spans="6:26" ht="15" customHeight="1">
      <c r="F1023" s="1"/>
      <c r="G1023" s="1"/>
      <c r="H1023" s="1"/>
      <c r="I1023" s="1"/>
      <c r="J1023" s="1"/>
      <c r="K1023" s="1"/>
      <c r="L1023" s="1"/>
      <c r="M1023" s="1"/>
      <c r="N1023" s="1"/>
      <c r="O1023" s="1"/>
      <c r="P1023" s="1"/>
      <c r="Q1023" s="1"/>
      <c r="R1023" s="1"/>
      <c r="S1023" s="1"/>
      <c r="T1023" s="1"/>
      <c r="U1023" s="1"/>
      <c r="V1023" s="1"/>
      <c r="W1023" s="1"/>
      <c r="X1023" s="1"/>
      <c r="Y1023" s="1"/>
      <c r="Z1023" s="1"/>
    </row>
    <row r="1024" spans="6:26" ht="15" customHeight="1">
      <c r="F1024" s="1"/>
      <c r="G1024" s="1"/>
      <c r="H1024" s="1"/>
      <c r="I1024" s="1"/>
      <c r="J1024" s="1"/>
      <c r="K1024" s="1"/>
      <c r="L1024" s="1"/>
      <c r="M1024" s="1"/>
      <c r="N1024" s="1"/>
      <c r="O1024" s="1"/>
      <c r="P1024" s="1"/>
      <c r="Q1024" s="1"/>
      <c r="R1024" s="1"/>
      <c r="S1024" s="1"/>
      <c r="T1024" s="1"/>
      <c r="U1024" s="1"/>
      <c r="V1024" s="1"/>
      <c r="W1024" s="1"/>
      <c r="X1024" s="1"/>
      <c r="Y1024" s="1"/>
      <c r="Z1024" s="1"/>
    </row>
    <row r="1025" spans="6:26" ht="15" customHeight="1">
      <c r="F1025" s="1"/>
      <c r="G1025" s="1"/>
      <c r="H1025" s="1"/>
      <c r="I1025" s="1"/>
      <c r="J1025" s="1"/>
      <c r="K1025" s="1"/>
      <c r="L1025" s="1"/>
      <c r="M1025" s="1"/>
      <c r="N1025" s="1"/>
      <c r="O1025" s="1"/>
      <c r="P1025" s="1"/>
      <c r="Q1025" s="1"/>
      <c r="R1025" s="1"/>
      <c r="S1025" s="1"/>
      <c r="T1025" s="1"/>
      <c r="U1025" s="1"/>
      <c r="V1025" s="1"/>
      <c r="W1025" s="1"/>
      <c r="X1025" s="1"/>
      <c r="Y1025" s="1"/>
      <c r="Z1025" s="1"/>
    </row>
    <row r="1026" spans="6:26" ht="15" customHeight="1">
      <c r="F1026" s="1"/>
      <c r="G1026" s="1"/>
      <c r="H1026" s="1"/>
      <c r="I1026" s="1"/>
      <c r="J1026" s="1"/>
      <c r="K1026" s="1"/>
      <c r="L1026" s="1"/>
      <c r="M1026" s="1"/>
      <c r="N1026" s="1"/>
      <c r="O1026" s="1"/>
      <c r="P1026" s="1"/>
      <c r="Q1026" s="1"/>
      <c r="R1026" s="1"/>
      <c r="S1026" s="1"/>
      <c r="T1026" s="1"/>
      <c r="U1026" s="1"/>
      <c r="V1026" s="1"/>
      <c r="W1026" s="1"/>
      <c r="X1026" s="1"/>
      <c r="Y1026" s="1"/>
      <c r="Z1026" s="1"/>
    </row>
    <row r="1027" spans="6:26" ht="15" customHeight="1">
      <c r="F1027" s="1"/>
      <c r="G1027" s="1"/>
      <c r="H1027" s="1"/>
      <c r="I1027" s="1"/>
      <c r="J1027" s="1"/>
      <c r="K1027" s="1"/>
      <c r="L1027" s="1"/>
      <c r="M1027" s="1"/>
      <c r="N1027" s="1"/>
      <c r="O1027" s="1"/>
      <c r="P1027" s="1"/>
      <c r="Q1027" s="1"/>
      <c r="R1027" s="1"/>
      <c r="S1027" s="1"/>
      <c r="T1027" s="1"/>
      <c r="U1027" s="1"/>
      <c r="V1027" s="1"/>
      <c r="W1027" s="1"/>
      <c r="X1027" s="1"/>
      <c r="Y1027" s="1"/>
      <c r="Z1027" s="1"/>
    </row>
    <row r="1028" spans="6:26" ht="15" customHeight="1">
      <c r="F1028" s="1"/>
      <c r="G1028" s="1"/>
      <c r="H1028" s="1"/>
      <c r="I1028" s="1"/>
      <c r="J1028" s="1"/>
      <c r="K1028" s="1"/>
      <c r="L1028" s="1"/>
      <c r="M1028" s="1"/>
      <c r="N1028" s="1"/>
      <c r="O1028" s="1"/>
      <c r="P1028" s="1"/>
      <c r="Q1028" s="1"/>
      <c r="R1028" s="1"/>
      <c r="S1028" s="1"/>
      <c r="T1028" s="1"/>
      <c r="U1028" s="1"/>
      <c r="V1028" s="1"/>
      <c r="W1028" s="1"/>
      <c r="X1028" s="1"/>
      <c r="Y1028" s="1"/>
      <c r="Z1028" s="1"/>
    </row>
    <row r="1029" spans="6:26" ht="15" customHeight="1">
      <c r="F1029" s="1"/>
      <c r="G1029" s="1"/>
      <c r="H1029" s="1"/>
      <c r="I1029" s="1"/>
      <c r="J1029" s="1"/>
      <c r="K1029" s="1"/>
      <c r="L1029" s="1"/>
      <c r="M1029" s="1"/>
      <c r="N1029" s="1"/>
      <c r="O1029" s="1"/>
      <c r="P1029" s="1"/>
      <c r="Q1029" s="1"/>
      <c r="R1029" s="1"/>
      <c r="S1029" s="1"/>
      <c r="T1029" s="1"/>
      <c r="U1029" s="1"/>
      <c r="V1029" s="1"/>
      <c r="W1029" s="1"/>
      <c r="X1029" s="1"/>
      <c r="Y1029" s="1"/>
      <c r="Z1029" s="1"/>
    </row>
    <row r="1030" spans="6:26" ht="15" customHeight="1">
      <c r="F1030" s="1"/>
      <c r="G1030" s="1"/>
      <c r="H1030" s="1"/>
      <c r="I1030" s="1"/>
      <c r="J1030" s="1"/>
      <c r="K1030" s="1"/>
      <c r="L1030" s="1"/>
      <c r="M1030" s="1"/>
      <c r="N1030" s="1"/>
      <c r="O1030" s="1"/>
      <c r="P1030" s="1"/>
      <c r="Q1030" s="1"/>
      <c r="R1030" s="1"/>
      <c r="S1030" s="1"/>
      <c r="T1030" s="1"/>
      <c r="U1030" s="1"/>
      <c r="V1030" s="1"/>
      <c r="W1030" s="1"/>
      <c r="X1030" s="1"/>
      <c r="Y1030" s="1"/>
      <c r="Z1030" s="1"/>
    </row>
    <row r="1031" spans="6:26" ht="15" customHeight="1">
      <c r="F1031" s="1"/>
      <c r="G1031" s="1"/>
      <c r="H1031" s="1"/>
      <c r="I1031" s="1"/>
      <c r="J1031" s="1"/>
      <c r="K1031" s="1"/>
      <c r="L1031" s="1"/>
      <c r="M1031" s="1"/>
      <c r="N1031" s="1"/>
      <c r="O1031" s="1"/>
      <c r="P1031" s="1"/>
      <c r="Q1031" s="1"/>
      <c r="R1031" s="1"/>
      <c r="S1031" s="1"/>
      <c r="T1031" s="1"/>
      <c r="U1031" s="1"/>
      <c r="V1031" s="1"/>
      <c r="W1031" s="1"/>
      <c r="X1031" s="1"/>
      <c r="Y1031" s="1"/>
      <c r="Z1031" s="1"/>
    </row>
    <row r="1032" spans="6:26" ht="15" customHeight="1">
      <c r="F1032" s="1"/>
      <c r="G1032" s="1"/>
      <c r="H1032" s="1"/>
      <c r="I1032" s="1"/>
      <c r="J1032" s="1"/>
      <c r="K1032" s="1"/>
      <c r="L1032" s="1"/>
      <c r="M1032" s="1"/>
      <c r="N1032" s="1"/>
      <c r="O1032" s="1"/>
      <c r="P1032" s="1"/>
      <c r="Q1032" s="1"/>
      <c r="R1032" s="1"/>
      <c r="S1032" s="1"/>
      <c r="T1032" s="1"/>
      <c r="U1032" s="1"/>
      <c r="V1032" s="1"/>
      <c r="W1032" s="1"/>
      <c r="X1032" s="1"/>
      <c r="Y1032" s="1"/>
      <c r="Z1032" s="1"/>
    </row>
    <row r="1033" spans="6:26" ht="15" customHeight="1">
      <c r="F1033" s="1"/>
      <c r="G1033" s="1"/>
      <c r="H1033" s="1"/>
      <c r="I1033" s="1"/>
      <c r="J1033" s="1"/>
      <c r="K1033" s="1"/>
      <c r="L1033" s="1"/>
      <c r="M1033" s="1"/>
      <c r="N1033" s="1"/>
      <c r="O1033" s="1"/>
      <c r="P1033" s="1"/>
      <c r="Q1033" s="1"/>
      <c r="R1033" s="1"/>
      <c r="S1033" s="1"/>
      <c r="T1033" s="1"/>
      <c r="U1033" s="1"/>
      <c r="V1033" s="1"/>
      <c r="W1033" s="1"/>
      <c r="X1033" s="1"/>
      <c r="Y1033" s="1"/>
      <c r="Z1033" s="1"/>
    </row>
    <row r="1034" spans="6:26" ht="15" customHeight="1">
      <c r="F1034" s="1"/>
      <c r="G1034" s="1"/>
      <c r="H1034" s="1"/>
      <c r="I1034" s="1"/>
      <c r="J1034" s="1"/>
      <c r="K1034" s="1"/>
      <c r="L1034" s="1"/>
      <c r="M1034" s="1"/>
      <c r="N1034" s="1"/>
      <c r="O1034" s="1"/>
      <c r="P1034" s="1"/>
      <c r="Q1034" s="1"/>
      <c r="R1034" s="1"/>
      <c r="S1034" s="1"/>
      <c r="T1034" s="1"/>
      <c r="U1034" s="1"/>
      <c r="V1034" s="1"/>
      <c r="W1034" s="1"/>
      <c r="X1034" s="1"/>
      <c r="Y1034" s="1"/>
      <c r="Z1034" s="1"/>
    </row>
    <row r="1035" spans="6:26" ht="15" customHeight="1">
      <c r="F1035" s="1"/>
      <c r="G1035" s="1"/>
      <c r="H1035" s="1"/>
      <c r="I1035" s="1"/>
      <c r="J1035" s="1"/>
      <c r="K1035" s="1"/>
      <c r="L1035" s="1"/>
      <c r="M1035" s="1"/>
      <c r="N1035" s="1"/>
      <c r="O1035" s="1"/>
      <c r="P1035" s="1"/>
      <c r="Q1035" s="1"/>
      <c r="R1035" s="1"/>
      <c r="S1035" s="1"/>
      <c r="T1035" s="1"/>
      <c r="U1035" s="1"/>
      <c r="V1035" s="1"/>
      <c r="W1035" s="1"/>
      <c r="X1035" s="1"/>
      <c r="Y1035" s="1"/>
      <c r="Z1035" s="1"/>
    </row>
    <row r="1036" spans="6:26" ht="15" customHeight="1">
      <c r="F1036" s="1"/>
      <c r="G1036" s="1"/>
      <c r="H1036" s="1"/>
      <c r="I1036" s="1"/>
      <c r="J1036" s="1"/>
      <c r="K1036" s="1"/>
      <c r="L1036" s="1"/>
      <c r="M1036" s="1"/>
      <c r="N1036" s="1"/>
      <c r="O1036" s="1"/>
      <c r="P1036" s="1"/>
      <c r="Q1036" s="1"/>
      <c r="R1036" s="1"/>
      <c r="S1036" s="1"/>
      <c r="T1036" s="1"/>
      <c r="U1036" s="1"/>
      <c r="V1036" s="1"/>
      <c r="W1036" s="1"/>
      <c r="X1036" s="1"/>
      <c r="Y1036" s="1"/>
      <c r="Z1036" s="1"/>
    </row>
    <row r="1037" spans="6:26" ht="15" customHeight="1">
      <c r="F1037" s="1"/>
      <c r="G1037" s="1"/>
      <c r="H1037" s="1"/>
      <c r="I1037" s="1"/>
      <c r="J1037" s="1"/>
      <c r="K1037" s="1"/>
      <c r="L1037" s="1"/>
      <c r="M1037" s="1"/>
      <c r="N1037" s="1"/>
      <c r="O1037" s="1"/>
      <c r="P1037" s="1"/>
      <c r="Q1037" s="1"/>
      <c r="R1037" s="1"/>
      <c r="S1037" s="1"/>
      <c r="T1037" s="1"/>
      <c r="U1037" s="1"/>
      <c r="V1037" s="1"/>
      <c r="W1037" s="1"/>
      <c r="X1037" s="1"/>
      <c r="Y1037" s="1"/>
      <c r="Z1037" s="1"/>
    </row>
    <row r="1038" spans="6:26" ht="15" customHeight="1">
      <c r="F1038" s="1"/>
      <c r="G1038" s="1"/>
      <c r="H1038" s="1"/>
      <c r="I1038" s="1"/>
      <c r="J1038" s="1"/>
      <c r="K1038" s="1"/>
      <c r="L1038" s="1"/>
      <c r="M1038" s="1"/>
      <c r="N1038" s="1"/>
      <c r="O1038" s="1"/>
      <c r="P1038" s="1"/>
      <c r="Q1038" s="1"/>
      <c r="R1038" s="1"/>
      <c r="S1038" s="1"/>
      <c r="T1038" s="1"/>
      <c r="U1038" s="1"/>
      <c r="V1038" s="1"/>
      <c r="W1038" s="1"/>
      <c r="X1038" s="1"/>
      <c r="Y1038" s="1"/>
      <c r="Z1038" s="1"/>
    </row>
    <row r="1039" spans="6:26" ht="15" customHeight="1">
      <c r="F1039" s="1"/>
      <c r="G1039" s="1"/>
      <c r="H1039" s="1"/>
      <c r="I1039" s="1"/>
      <c r="J1039" s="1"/>
      <c r="K1039" s="1"/>
      <c r="L1039" s="1"/>
      <c r="M1039" s="1"/>
      <c r="N1039" s="1"/>
      <c r="O1039" s="1"/>
      <c r="P1039" s="1"/>
      <c r="Q1039" s="1"/>
      <c r="R1039" s="1"/>
      <c r="S1039" s="1"/>
      <c r="T1039" s="1"/>
      <c r="U1039" s="1"/>
      <c r="V1039" s="1"/>
      <c r="W1039" s="1"/>
      <c r="X1039" s="1"/>
      <c r="Y1039" s="1"/>
      <c r="Z1039" s="1"/>
    </row>
    <row r="1040" spans="6:26" ht="15" customHeight="1">
      <c r="F1040" s="1"/>
      <c r="G1040" s="1"/>
      <c r="H1040" s="1"/>
      <c r="I1040" s="1"/>
      <c r="J1040" s="1"/>
      <c r="K1040" s="1"/>
      <c r="L1040" s="1"/>
      <c r="M1040" s="1"/>
      <c r="N1040" s="1"/>
      <c r="O1040" s="1"/>
      <c r="P1040" s="1"/>
      <c r="Q1040" s="1"/>
      <c r="R1040" s="1"/>
      <c r="S1040" s="1"/>
      <c r="T1040" s="1"/>
      <c r="U1040" s="1"/>
      <c r="V1040" s="1"/>
      <c r="W1040" s="1"/>
      <c r="X1040" s="1"/>
      <c r="Y1040" s="1"/>
      <c r="Z1040" s="1"/>
    </row>
    <row r="1041" spans="6:26" ht="15" customHeight="1">
      <c r="F1041" s="1"/>
      <c r="G1041" s="1"/>
      <c r="H1041" s="1"/>
      <c r="I1041" s="1"/>
      <c r="J1041" s="1"/>
      <c r="K1041" s="1"/>
      <c r="L1041" s="1"/>
      <c r="M1041" s="1"/>
      <c r="N1041" s="1"/>
      <c r="O1041" s="1"/>
      <c r="P1041" s="1"/>
      <c r="Q1041" s="1"/>
      <c r="R1041" s="1"/>
      <c r="S1041" s="1"/>
      <c r="T1041" s="1"/>
      <c r="U1041" s="1"/>
      <c r="V1041" s="1"/>
      <c r="W1041" s="1"/>
      <c r="X1041" s="1"/>
      <c r="Y1041" s="1"/>
      <c r="Z1041" s="1"/>
    </row>
    <row r="1042" spans="6:26" ht="15" customHeight="1">
      <c r="F1042" s="1"/>
      <c r="G1042" s="1"/>
      <c r="H1042" s="1"/>
      <c r="I1042" s="1"/>
      <c r="J1042" s="1"/>
      <c r="K1042" s="1"/>
      <c r="L1042" s="1"/>
      <c r="M1042" s="1"/>
      <c r="N1042" s="1"/>
      <c r="O1042" s="1"/>
      <c r="P1042" s="1"/>
      <c r="Q1042" s="1"/>
      <c r="R1042" s="1"/>
      <c r="S1042" s="1"/>
      <c r="T1042" s="1"/>
      <c r="U1042" s="1"/>
      <c r="V1042" s="1"/>
      <c r="W1042" s="1"/>
      <c r="X1042" s="1"/>
      <c r="Y1042" s="1"/>
      <c r="Z1042" s="1"/>
    </row>
    <row r="1043" spans="6:26" ht="15" customHeight="1">
      <c r="F1043" s="1"/>
      <c r="G1043" s="1"/>
      <c r="H1043" s="1"/>
      <c r="I1043" s="1"/>
      <c r="J1043" s="1"/>
      <c r="K1043" s="1"/>
      <c r="L1043" s="1"/>
      <c r="M1043" s="1"/>
      <c r="N1043" s="1"/>
      <c r="O1043" s="1"/>
      <c r="P1043" s="1"/>
      <c r="Q1043" s="1"/>
      <c r="R1043" s="1"/>
      <c r="S1043" s="1"/>
      <c r="T1043" s="1"/>
      <c r="U1043" s="1"/>
      <c r="V1043" s="1"/>
      <c r="W1043" s="1"/>
      <c r="X1043" s="1"/>
      <c r="Y1043" s="1"/>
      <c r="Z1043" s="1"/>
    </row>
    <row r="1044" spans="6:26" ht="15" customHeight="1">
      <c r="F1044" s="1"/>
      <c r="G1044" s="1"/>
      <c r="H1044" s="1"/>
      <c r="I1044" s="1"/>
      <c r="J1044" s="1"/>
      <c r="K1044" s="1"/>
      <c r="L1044" s="1"/>
      <c r="M1044" s="1"/>
      <c r="N1044" s="1"/>
      <c r="O1044" s="1"/>
      <c r="P1044" s="1"/>
      <c r="Q1044" s="1"/>
      <c r="R1044" s="1"/>
      <c r="S1044" s="1"/>
      <c r="T1044" s="1"/>
      <c r="U1044" s="1"/>
      <c r="V1044" s="1"/>
      <c r="W1044" s="1"/>
      <c r="X1044" s="1"/>
      <c r="Y1044" s="1"/>
      <c r="Z1044" s="1"/>
    </row>
    <row r="1045" spans="6:26" ht="15" customHeight="1">
      <c r="F1045" s="1"/>
      <c r="G1045" s="1"/>
      <c r="H1045" s="1"/>
      <c r="I1045" s="1"/>
      <c r="J1045" s="1"/>
      <c r="K1045" s="1"/>
      <c r="L1045" s="1"/>
      <c r="M1045" s="1"/>
      <c r="N1045" s="1"/>
      <c r="O1045" s="1"/>
      <c r="P1045" s="1"/>
      <c r="Q1045" s="1"/>
      <c r="R1045" s="1"/>
      <c r="S1045" s="1"/>
      <c r="T1045" s="1"/>
      <c r="U1045" s="1"/>
      <c r="V1045" s="1"/>
      <c r="W1045" s="1"/>
      <c r="X1045" s="1"/>
      <c r="Y1045" s="1"/>
      <c r="Z1045" s="1"/>
    </row>
    <row r="1046" spans="6:26" ht="15" customHeight="1">
      <c r="F1046" s="1"/>
      <c r="G1046" s="1"/>
      <c r="H1046" s="1"/>
      <c r="I1046" s="1"/>
      <c r="J1046" s="1"/>
      <c r="K1046" s="1"/>
      <c r="L1046" s="1"/>
      <c r="M1046" s="1"/>
      <c r="N1046" s="1"/>
      <c r="O1046" s="1"/>
      <c r="P1046" s="1"/>
      <c r="Q1046" s="1"/>
      <c r="R1046" s="1"/>
      <c r="S1046" s="1"/>
      <c r="T1046" s="1"/>
      <c r="U1046" s="1"/>
      <c r="V1046" s="1"/>
      <c r="W1046" s="1"/>
      <c r="X1046" s="1"/>
      <c r="Y1046" s="1"/>
      <c r="Z1046" s="1"/>
    </row>
    <row r="1047" spans="6:26" ht="15" customHeight="1">
      <c r="F1047" s="1"/>
      <c r="G1047" s="1"/>
      <c r="H1047" s="1"/>
      <c r="I1047" s="1"/>
      <c r="J1047" s="1"/>
      <c r="K1047" s="1"/>
      <c r="L1047" s="1"/>
      <c r="M1047" s="1"/>
      <c r="N1047" s="1"/>
      <c r="O1047" s="1"/>
      <c r="P1047" s="1"/>
      <c r="Q1047" s="1"/>
      <c r="R1047" s="1"/>
      <c r="S1047" s="1"/>
      <c r="T1047" s="1"/>
      <c r="U1047" s="1"/>
      <c r="V1047" s="1"/>
      <c r="W1047" s="1"/>
      <c r="X1047" s="1"/>
      <c r="Y1047" s="1"/>
      <c r="Z1047" s="1"/>
    </row>
    <row r="1048" spans="6:26" ht="15" customHeight="1">
      <c r="F1048" s="1"/>
      <c r="G1048" s="1"/>
      <c r="H1048" s="1"/>
      <c r="I1048" s="1"/>
      <c r="J1048" s="1"/>
      <c r="K1048" s="1"/>
      <c r="L1048" s="1"/>
      <c r="M1048" s="1"/>
      <c r="N1048" s="1"/>
      <c r="O1048" s="1"/>
      <c r="P1048" s="1"/>
      <c r="Q1048" s="1"/>
      <c r="R1048" s="1"/>
      <c r="S1048" s="1"/>
      <c r="T1048" s="1"/>
      <c r="U1048" s="1"/>
      <c r="V1048" s="1"/>
      <c r="W1048" s="1"/>
      <c r="X1048" s="1"/>
      <c r="Y1048" s="1"/>
      <c r="Z1048" s="1"/>
    </row>
    <row r="1049" spans="6:26" ht="15" customHeight="1">
      <c r="F1049" s="1"/>
      <c r="G1049" s="1"/>
      <c r="H1049" s="1"/>
      <c r="I1049" s="1"/>
      <c r="J1049" s="1"/>
      <c r="K1049" s="1"/>
      <c r="L1049" s="1"/>
      <c r="M1049" s="1"/>
      <c r="N1049" s="1"/>
      <c r="O1049" s="1"/>
      <c r="P1049" s="1"/>
      <c r="Q1049" s="1"/>
      <c r="R1049" s="1"/>
      <c r="S1049" s="1"/>
      <c r="T1049" s="1"/>
      <c r="U1049" s="1"/>
      <c r="V1049" s="1"/>
      <c r="W1049" s="1"/>
      <c r="X1049" s="1"/>
      <c r="Y1049" s="1"/>
      <c r="Z1049" s="1"/>
    </row>
    <row r="1050" spans="6:26" ht="15" customHeight="1">
      <c r="F1050" s="1"/>
      <c r="G1050" s="1"/>
      <c r="H1050" s="1"/>
      <c r="I1050" s="1"/>
      <c r="J1050" s="1"/>
      <c r="K1050" s="1"/>
      <c r="L1050" s="1"/>
      <c r="M1050" s="1"/>
      <c r="N1050" s="1"/>
      <c r="O1050" s="1"/>
      <c r="P1050" s="1"/>
      <c r="Q1050" s="1"/>
      <c r="R1050" s="1"/>
      <c r="S1050" s="1"/>
      <c r="T1050" s="1"/>
      <c r="U1050" s="1"/>
      <c r="V1050" s="1"/>
      <c r="W1050" s="1"/>
      <c r="X1050" s="1"/>
      <c r="Y1050" s="1"/>
      <c r="Z1050" s="1"/>
    </row>
    <row r="1051" spans="6:26" ht="15" customHeight="1">
      <c r="F1051" s="1"/>
      <c r="G1051" s="1"/>
      <c r="H1051" s="1"/>
      <c r="I1051" s="1"/>
      <c r="J1051" s="1"/>
      <c r="K1051" s="1"/>
      <c r="L1051" s="1"/>
      <c r="M1051" s="1"/>
      <c r="N1051" s="1"/>
      <c r="O1051" s="1"/>
      <c r="P1051" s="1"/>
      <c r="Q1051" s="1"/>
      <c r="R1051" s="1"/>
      <c r="S1051" s="1"/>
      <c r="T1051" s="1"/>
      <c r="U1051" s="1"/>
      <c r="V1051" s="1"/>
      <c r="W1051" s="1"/>
      <c r="X1051" s="1"/>
      <c r="Y1051" s="1"/>
      <c r="Z1051" s="1"/>
    </row>
    <row r="1052" spans="6:26" ht="15" customHeight="1">
      <c r="F1052" s="1"/>
      <c r="G1052" s="1"/>
      <c r="H1052" s="1"/>
      <c r="I1052" s="1"/>
      <c r="J1052" s="1"/>
      <c r="K1052" s="1"/>
      <c r="L1052" s="1"/>
      <c r="M1052" s="1"/>
      <c r="N1052" s="1"/>
      <c r="O1052" s="1"/>
      <c r="P1052" s="1"/>
      <c r="Q1052" s="1"/>
      <c r="R1052" s="1"/>
      <c r="S1052" s="1"/>
      <c r="T1052" s="1"/>
      <c r="U1052" s="1"/>
      <c r="V1052" s="1"/>
      <c r="W1052" s="1"/>
      <c r="X1052" s="1"/>
      <c r="Y1052" s="1"/>
      <c r="Z1052" s="1"/>
    </row>
    <row r="1053" spans="6:26" ht="15" customHeight="1">
      <c r="F1053" s="1"/>
      <c r="G1053" s="1"/>
      <c r="H1053" s="1"/>
      <c r="I1053" s="1"/>
      <c r="J1053" s="1"/>
      <c r="K1053" s="1"/>
      <c r="L1053" s="1"/>
      <c r="M1053" s="1"/>
      <c r="N1053" s="1"/>
      <c r="O1053" s="1"/>
      <c r="P1053" s="1"/>
      <c r="Q1053" s="1"/>
      <c r="R1053" s="1"/>
      <c r="S1053" s="1"/>
      <c r="T1053" s="1"/>
      <c r="U1053" s="1"/>
      <c r="V1053" s="1"/>
      <c r="W1053" s="1"/>
      <c r="X1053" s="1"/>
      <c r="Y1053" s="1"/>
      <c r="Z1053" s="1"/>
    </row>
    <row r="1054" spans="6:26" ht="15" customHeight="1">
      <c r="F1054" s="1"/>
      <c r="G1054" s="1"/>
      <c r="H1054" s="1"/>
      <c r="I1054" s="1"/>
      <c r="J1054" s="1"/>
      <c r="K1054" s="1"/>
      <c r="L1054" s="1"/>
      <c r="M1054" s="1"/>
      <c r="N1054" s="1"/>
      <c r="O1054" s="1"/>
      <c r="P1054" s="1"/>
      <c r="Q1054" s="1"/>
      <c r="R1054" s="1"/>
      <c r="S1054" s="1"/>
      <c r="T1054" s="1"/>
      <c r="U1054" s="1"/>
      <c r="V1054" s="1"/>
      <c r="W1054" s="1"/>
      <c r="X1054" s="1"/>
      <c r="Y1054" s="1"/>
      <c r="Z1054" s="1"/>
    </row>
    <row r="1055" spans="6:26" ht="15" customHeight="1">
      <c r="F1055" s="1"/>
      <c r="G1055" s="1"/>
      <c r="H1055" s="1"/>
      <c r="I1055" s="1"/>
      <c r="J1055" s="1"/>
      <c r="K1055" s="1"/>
      <c r="L1055" s="1"/>
      <c r="M1055" s="1"/>
      <c r="N1055" s="1"/>
      <c r="O1055" s="1"/>
      <c r="P1055" s="1"/>
      <c r="Q1055" s="1"/>
      <c r="R1055" s="1"/>
      <c r="S1055" s="1"/>
      <c r="T1055" s="1"/>
      <c r="U1055" s="1"/>
      <c r="V1055" s="1"/>
      <c r="W1055" s="1"/>
      <c r="X1055" s="1"/>
      <c r="Y1055" s="1"/>
      <c r="Z1055" s="1"/>
    </row>
    <row r="1056" spans="6:26" ht="15" customHeight="1">
      <c r="F1056" s="1"/>
      <c r="G1056" s="1"/>
      <c r="H1056" s="1"/>
      <c r="I1056" s="1"/>
      <c r="J1056" s="1"/>
      <c r="K1056" s="1"/>
      <c r="L1056" s="1"/>
      <c r="M1056" s="1"/>
      <c r="N1056" s="1"/>
      <c r="O1056" s="1"/>
      <c r="P1056" s="1"/>
      <c r="Q1056" s="1"/>
      <c r="R1056" s="1"/>
      <c r="S1056" s="1"/>
      <c r="T1056" s="1"/>
      <c r="U1056" s="1"/>
      <c r="V1056" s="1"/>
      <c r="W1056" s="1"/>
      <c r="X1056" s="1"/>
      <c r="Y1056" s="1"/>
      <c r="Z1056" s="1"/>
    </row>
    <row r="1057" spans="6:26" ht="15" customHeight="1">
      <c r="F1057" s="1"/>
      <c r="G1057" s="1"/>
      <c r="H1057" s="1"/>
      <c r="I1057" s="1"/>
      <c r="J1057" s="1"/>
      <c r="K1057" s="1"/>
      <c r="L1057" s="1"/>
      <c r="M1057" s="1"/>
      <c r="N1057" s="1"/>
      <c r="O1057" s="1"/>
      <c r="P1057" s="1"/>
      <c r="Q1057" s="1"/>
      <c r="R1057" s="1"/>
      <c r="S1057" s="1"/>
      <c r="T1057" s="1"/>
      <c r="U1057" s="1"/>
      <c r="V1057" s="1"/>
      <c r="W1057" s="1"/>
      <c r="X1057" s="1"/>
      <c r="Y1057" s="1"/>
      <c r="Z1057" s="1"/>
    </row>
    <row r="1058" spans="6:26" ht="15" customHeight="1">
      <c r="F1058" s="1"/>
      <c r="G1058" s="1"/>
      <c r="H1058" s="1"/>
      <c r="I1058" s="1"/>
      <c r="J1058" s="1"/>
      <c r="K1058" s="1"/>
      <c r="L1058" s="1"/>
      <c r="M1058" s="1"/>
      <c r="N1058" s="1"/>
      <c r="O1058" s="1"/>
      <c r="P1058" s="1"/>
      <c r="Q1058" s="1"/>
      <c r="R1058" s="1"/>
      <c r="S1058" s="1"/>
      <c r="T1058" s="1"/>
      <c r="U1058" s="1"/>
      <c r="V1058" s="1"/>
      <c r="W1058" s="1"/>
      <c r="X1058" s="1"/>
      <c r="Y1058" s="1"/>
      <c r="Z1058" s="1"/>
    </row>
    <row r="1059" spans="6:26" ht="15" customHeight="1">
      <c r="F1059" s="1"/>
      <c r="G1059" s="1"/>
      <c r="H1059" s="1"/>
      <c r="I1059" s="1"/>
      <c r="J1059" s="1"/>
      <c r="K1059" s="1"/>
      <c r="L1059" s="1"/>
      <c r="M1059" s="1"/>
      <c r="N1059" s="1"/>
      <c r="O1059" s="1"/>
      <c r="P1059" s="1"/>
      <c r="Q1059" s="1"/>
      <c r="R1059" s="1"/>
      <c r="S1059" s="1"/>
      <c r="T1059" s="1"/>
      <c r="U1059" s="1"/>
      <c r="V1059" s="1"/>
      <c r="W1059" s="1"/>
      <c r="X1059" s="1"/>
      <c r="Y1059" s="1"/>
      <c r="Z1059" s="1"/>
    </row>
    <row r="1060" spans="6:26" ht="15" customHeight="1">
      <c r="F1060" s="1"/>
      <c r="G1060" s="1"/>
      <c r="H1060" s="1"/>
      <c r="I1060" s="1"/>
      <c r="J1060" s="1"/>
      <c r="K1060" s="1"/>
      <c r="L1060" s="1"/>
      <c r="M1060" s="1"/>
      <c r="N1060" s="1"/>
      <c r="O1060" s="1"/>
      <c r="P1060" s="1"/>
      <c r="Q1060" s="1"/>
      <c r="R1060" s="1"/>
      <c r="S1060" s="1"/>
      <c r="T1060" s="1"/>
      <c r="U1060" s="1"/>
      <c r="V1060" s="1"/>
      <c r="W1060" s="1"/>
      <c r="X1060" s="1"/>
      <c r="Y1060" s="1"/>
      <c r="Z1060" s="1"/>
    </row>
    <row r="1061" spans="6:26" ht="15" customHeight="1">
      <c r="F1061" s="1"/>
      <c r="G1061" s="1"/>
      <c r="H1061" s="1"/>
      <c r="I1061" s="1"/>
      <c r="J1061" s="1"/>
      <c r="K1061" s="1"/>
      <c r="L1061" s="1"/>
      <c r="M1061" s="1"/>
      <c r="N1061" s="1"/>
      <c r="O1061" s="1"/>
      <c r="P1061" s="1"/>
      <c r="Q1061" s="1"/>
      <c r="R1061" s="1"/>
      <c r="S1061" s="1"/>
      <c r="T1061" s="1"/>
      <c r="U1061" s="1"/>
      <c r="V1061" s="1"/>
      <c r="W1061" s="1"/>
      <c r="X1061" s="1"/>
      <c r="Y1061" s="1"/>
      <c r="Z1061" s="1"/>
    </row>
    <row r="1062" spans="6:26" ht="15" customHeight="1">
      <c r="F1062" s="1"/>
      <c r="G1062" s="1"/>
      <c r="H1062" s="1"/>
      <c r="I1062" s="1"/>
      <c r="J1062" s="1"/>
      <c r="K1062" s="1"/>
      <c r="L1062" s="1"/>
      <c r="M1062" s="1"/>
      <c r="N1062" s="1"/>
      <c r="O1062" s="1"/>
      <c r="P1062" s="1"/>
      <c r="Q1062" s="1"/>
      <c r="R1062" s="1"/>
      <c r="S1062" s="1"/>
      <c r="T1062" s="1"/>
      <c r="U1062" s="1"/>
      <c r="V1062" s="1"/>
      <c r="W1062" s="1"/>
      <c r="X1062" s="1"/>
      <c r="Y1062" s="1"/>
      <c r="Z1062" s="1"/>
    </row>
    <row r="1063" spans="6:26" ht="15" customHeight="1">
      <c r="F1063" s="1"/>
      <c r="G1063" s="1"/>
      <c r="H1063" s="1"/>
      <c r="I1063" s="1"/>
      <c r="J1063" s="1"/>
      <c r="K1063" s="1"/>
      <c r="L1063" s="1"/>
      <c r="M1063" s="1"/>
      <c r="N1063" s="1"/>
      <c r="O1063" s="1"/>
      <c r="P1063" s="1"/>
      <c r="Q1063" s="1"/>
      <c r="R1063" s="1"/>
      <c r="S1063" s="1"/>
      <c r="T1063" s="1"/>
      <c r="U1063" s="1"/>
      <c r="V1063" s="1"/>
      <c r="W1063" s="1"/>
      <c r="X1063" s="1"/>
      <c r="Y1063" s="1"/>
      <c r="Z1063" s="1"/>
    </row>
    <row r="1064" spans="6:26" ht="15" customHeight="1">
      <c r="F1064" s="1"/>
      <c r="G1064" s="1"/>
      <c r="H1064" s="1"/>
      <c r="I1064" s="1"/>
      <c r="J1064" s="1"/>
      <c r="K1064" s="1"/>
      <c r="L1064" s="1"/>
      <c r="M1064" s="1"/>
      <c r="N1064" s="1"/>
      <c r="O1064" s="1"/>
      <c r="P1064" s="1"/>
      <c r="Q1064" s="1"/>
      <c r="R1064" s="1"/>
      <c r="S1064" s="1"/>
      <c r="T1064" s="1"/>
      <c r="U1064" s="1"/>
      <c r="V1064" s="1"/>
      <c r="W1064" s="1"/>
      <c r="X1064" s="1"/>
      <c r="Y1064" s="1"/>
      <c r="Z1064" s="1"/>
    </row>
    <row r="1065" spans="6:26" ht="15" customHeight="1">
      <c r="F1065" s="1"/>
      <c r="G1065" s="1"/>
      <c r="H1065" s="1"/>
      <c r="I1065" s="1"/>
      <c r="J1065" s="1"/>
      <c r="K1065" s="1"/>
      <c r="L1065" s="1"/>
      <c r="M1065" s="1"/>
      <c r="N1065" s="1"/>
      <c r="O1065" s="1"/>
      <c r="P1065" s="1"/>
      <c r="Q1065" s="1"/>
      <c r="R1065" s="1"/>
      <c r="S1065" s="1"/>
      <c r="T1065" s="1"/>
      <c r="U1065" s="1"/>
      <c r="V1065" s="1"/>
      <c r="W1065" s="1"/>
      <c r="X1065" s="1"/>
      <c r="Y1065" s="1"/>
      <c r="Z1065" s="1"/>
    </row>
  </sheetData>
  <mergeCells count="94">
    <mergeCell ref="C85:D85"/>
    <mergeCell ref="C86:D86"/>
    <mergeCell ref="B89:C90"/>
    <mergeCell ref="B91:C93"/>
    <mergeCell ref="E94:E96"/>
    <mergeCell ref="C100:D100"/>
    <mergeCell ref="E100:E101"/>
    <mergeCell ref="C101:D101"/>
    <mergeCell ref="C102:D102"/>
    <mergeCell ref="C103:D103"/>
    <mergeCell ref="C104:D104"/>
    <mergeCell ref="C105:D105"/>
    <mergeCell ref="C106:D106"/>
    <mergeCell ref="C107:D107"/>
    <mergeCell ref="C108:D108"/>
    <mergeCell ref="C109:D109"/>
    <mergeCell ref="C110:D110"/>
    <mergeCell ref="B113:C114"/>
    <mergeCell ref="B115:C115"/>
    <mergeCell ref="B116:C118"/>
    <mergeCell ref="E119:E120"/>
    <mergeCell ref="C119:D119"/>
    <mergeCell ref="C120:D120"/>
    <mergeCell ref="C121:D121"/>
    <mergeCell ref="C122:D122"/>
    <mergeCell ref="C123:D123"/>
    <mergeCell ref="C124:D124"/>
    <mergeCell ref="C125:D125"/>
    <mergeCell ref="C126:D126"/>
    <mergeCell ref="C127:D127"/>
    <mergeCell ref="C128:D128"/>
    <mergeCell ref="C129:D129"/>
    <mergeCell ref="B132:C133"/>
    <mergeCell ref="C134:D134"/>
    <mergeCell ref="E134:E135"/>
    <mergeCell ref="C142:D142"/>
    <mergeCell ref="C143:D143"/>
    <mergeCell ref="C144:D144"/>
    <mergeCell ref="C135:D135"/>
    <mergeCell ref="C136:D136"/>
    <mergeCell ref="C137:D137"/>
    <mergeCell ref="C138:D138"/>
    <mergeCell ref="C139:D139"/>
    <mergeCell ref="C140:D140"/>
    <mergeCell ref="C141:D141"/>
    <mergeCell ref="B3:C4"/>
    <mergeCell ref="B5:C6"/>
    <mergeCell ref="B13:D14"/>
    <mergeCell ref="E13:E15"/>
    <mergeCell ref="B20:D21"/>
    <mergeCell ref="C27:D27"/>
    <mergeCell ref="E27:E28"/>
    <mergeCell ref="C28:D28"/>
    <mergeCell ref="C29:D29"/>
    <mergeCell ref="C30:D30"/>
    <mergeCell ref="C31:D31"/>
    <mergeCell ref="C32:D32"/>
    <mergeCell ref="C33:D33"/>
    <mergeCell ref="C34:D34"/>
    <mergeCell ref="C35:D35"/>
    <mergeCell ref="C36:D36"/>
    <mergeCell ref="C37:D37"/>
    <mergeCell ref="B40:C41"/>
    <mergeCell ref="E41:E42"/>
    <mergeCell ref="B43:C44"/>
    <mergeCell ref="E44:E45"/>
    <mergeCell ref="B46:C47"/>
    <mergeCell ref="B49:C50"/>
    <mergeCell ref="E50:E51"/>
    <mergeCell ref="B52:C53"/>
    <mergeCell ref="C55:D55"/>
    <mergeCell ref="E55:E56"/>
    <mergeCell ref="C56:D56"/>
    <mergeCell ref="C57:D57"/>
    <mergeCell ref="C58:D58"/>
    <mergeCell ref="C59:D59"/>
    <mergeCell ref="C60:D60"/>
    <mergeCell ref="C61:D61"/>
    <mergeCell ref="C62:D62"/>
    <mergeCell ref="C63:D63"/>
    <mergeCell ref="C64:D64"/>
    <mergeCell ref="C65:D65"/>
    <mergeCell ref="B70:C71"/>
    <mergeCell ref="B73:C74"/>
    <mergeCell ref="C76:D76"/>
    <mergeCell ref="E76:E77"/>
    <mergeCell ref="C77:D77"/>
    <mergeCell ref="C78:D78"/>
    <mergeCell ref="C84:D84"/>
    <mergeCell ref="C79:D79"/>
    <mergeCell ref="C80:D80"/>
    <mergeCell ref="C81:D81"/>
    <mergeCell ref="C82:D82"/>
    <mergeCell ref="C83:D83"/>
  </mergeCells>
  <dataValidations count="1">
    <dataValidation type="list" allowBlank="1" showErrorMessage="1" sqref="D3 D5 D40 D68 D89 D91" xr:uid="{00000000-0002-0000-0900-000000000000}">
      <formula1>"Yes,No"</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185"/>
  <sheetViews>
    <sheetView workbookViewId="0"/>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26" ht="15.75" customHeight="1">
      <c r="A1" s="63" t="s">
        <v>98</v>
      </c>
      <c r="B1" s="310" t="s">
        <v>610</v>
      </c>
      <c r="C1" s="310"/>
      <c r="D1" s="310"/>
      <c r="E1" s="64" t="s">
        <v>100</v>
      </c>
      <c r="F1" s="1"/>
      <c r="G1" s="439"/>
      <c r="H1" s="439"/>
      <c r="I1" s="439"/>
      <c r="J1" s="439"/>
      <c r="K1" s="439"/>
      <c r="L1" s="439"/>
      <c r="M1" s="439"/>
      <c r="N1" s="439"/>
      <c r="O1" s="439"/>
      <c r="P1" s="439"/>
      <c r="Q1" s="439"/>
      <c r="R1" s="439"/>
      <c r="S1" s="439"/>
      <c r="T1" s="439"/>
      <c r="U1" s="439"/>
      <c r="V1" s="439"/>
      <c r="W1" s="439"/>
      <c r="X1" s="439"/>
      <c r="Y1" s="439"/>
      <c r="Z1" s="439"/>
    </row>
    <row r="2" spans="1:26" ht="15.75" customHeight="1">
      <c r="A2" s="87"/>
      <c r="B2" s="323"/>
      <c r="C2" s="323"/>
      <c r="D2" s="323"/>
      <c r="E2" s="88"/>
      <c r="F2" s="1"/>
      <c r="G2" s="439"/>
      <c r="H2" s="439"/>
      <c r="I2" s="439"/>
      <c r="J2" s="439"/>
      <c r="K2" s="439"/>
      <c r="L2" s="439"/>
      <c r="M2" s="439"/>
      <c r="N2" s="439"/>
      <c r="O2" s="439"/>
      <c r="P2" s="439"/>
      <c r="Q2" s="439"/>
      <c r="R2" s="439"/>
      <c r="S2" s="439"/>
      <c r="T2" s="439"/>
      <c r="U2" s="439"/>
      <c r="V2" s="439"/>
      <c r="W2" s="439"/>
      <c r="X2" s="439"/>
      <c r="Y2" s="439"/>
      <c r="Z2" s="439"/>
    </row>
    <row r="3" spans="1:26" ht="15.75" customHeight="1">
      <c r="A3" s="71">
        <v>10.1</v>
      </c>
      <c r="B3" s="510" t="s">
        <v>611</v>
      </c>
      <c r="C3" s="580"/>
      <c r="D3" s="70"/>
      <c r="E3" s="311" t="s">
        <v>102</v>
      </c>
      <c r="F3" s="208"/>
      <c r="G3" s="439"/>
      <c r="H3" s="439"/>
      <c r="I3" s="439"/>
      <c r="J3" s="439"/>
      <c r="K3" s="439"/>
      <c r="L3" s="439"/>
      <c r="M3" s="439"/>
      <c r="N3" s="439"/>
      <c r="O3" s="439"/>
      <c r="P3" s="439"/>
      <c r="Q3" s="439"/>
      <c r="R3" s="439"/>
      <c r="S3" s="439"/>
      <c r="T3" s="439"/>
      <c r="U3" s="439"/>
      <c r="V3" s="439"/>
      <c r="W3" s="439"/>
      <c r="X3" s="439"/>
      <c r="Y3" s="439"/>
      <c r="Z3" s="439"/>
    </row>
    <row r="4" spans="1:26" ht="15.75" customHeight="1">
      <c r="A4" s="71"/>
      <c r="B4" s="580"/>
      <c r="C4" s="580"/>
      <c r="D4" s="312"/>
      <c r="E4" s="311"/>
      <c r="F4" s="208"/>
      <c r="G4" s="439"/>
      <c r="H4" s="439"/>
      <c r="I4" s="439"/>
      <c r="J4" s="439"/>
      <c r="K4" s="439"/>
      <c r="L4" s="439"/>
      <c r="M4" s="439"/>
      <c r="N4" s="439"/>
      <c r="O4" s="439"/>
      <c r="P4" s="439"/>
      <c r="Q4" s="439"/>
      <c r="R4" s="439"/>
      <c r="S4" s="439"/>
      <c r="T4" s="439"/>
      <c r="U4" s="439"/>
      <c r="V4" s="439"/>
      <c r="W4" s="439"/>
      <c r="X4" s="439"/>
      <c r="Y4" s="439"/>
      <c r="Z4" s="439"/>
    </row>
    <row r="5" spans="1:26" ht="15.75" customHeight="1">
      <c r="A5" s="71"/>
      <c r="B5" s="441"/>
      <c r="C5" s="441"/>
      <c r="D5" s="312"/>
      <c r="E5" s="311"/>
      <c r="F5" s="208"/>
      <c r="G5" s="439"/>
      <c r="H5" s="439"/>
      <c r="I5" s="439"/>
      <c r="J5" s="439"/>
      <c r="K5" s="439"/>
      <c r="L5" s="439"/>
      <c r="M5" s="439"/>
      <c r="N5" s="439"/>
      <c r="O5" s="439"/>
      <c r="P5" s="439"/>
      <c r="Q5" s="439"/>
      <c r="R5" s="439"/>
      <c r="S5" s="439"/>
      <c r="T5" s="439"/>
      <c r="U5" s="439"/>
      <c r="V5" s="439"/>
      <c r="W5" s="439"/>
      <c r="X5" s="439"/>
      <c r="Y5" s="439"/>
      <c r="Z5" s="439"/>
    </row>
    <row r="6" spans="1:26" ht="15.75" customHeight="1">
      <c r="A6" s="71"/>
      <c r="B6" s="445" t="s">
        <v>612</v>
      </c>
      <c r="C6" s="450"/>
      <c r="D6" s="312"/>
      <c r="E6" s="404"/>
      <c r="F6" s="1"/>
      <c r="G6" s="1"/>
      <c r="H6" s="1"/>
      <c r="I6" s="1"/>
      <c r="J6" s="1"/>
      <c r="K6" s="1"/>
      <c r="L6" s="1"/>
      <c r="M6" s="1"/>
      <c r="N6" s="1"/>
      <c r="O6" s="1"/>
      <c r="P6" s="1"/>
      <c r="Q6" s="1"/>
      <c r="R6" s="1"/>
      <c r="S6" s="1"/>
      <c r="T6" s="1"/>
      <c r="U6" s="1"/>
      <c r="V6" s="1"/>
      <c r="W6" s="1"/>
      <c r="X6" s="1"/>
      <c r="Y6" s="1"/>
      <c r="Z6" s="1"/>
    </row>
    <row r="7" spans="1:26" ht="15.75" customHeight="1">
      <c r="A7" s="71"/>
      <c r="B7" s="123"/>
      <c r="C7" s="379"/>
      <c r="D7" s="152"/>
      <c r="E7" s="404" t="s">
        <v>613</v>
      </c>
      <c r="F7" s="1"/>
      <c r="G7" s="1"/>
      <c r="H7" s="1"/>
      <c r="I7" s="1"/>
      <c r="J7" s="1"/>
      <c r="K7" s="1"/>
      <c r="L7" s="1"/>
      <c r="M7" s="1"/>
      <c r="N7" s="1"/>
      <c r="O7" s="1"/>
      <c r="P7" s="1"/>
      <c r="Q7" s="1"/>
      <c r="R7" s="1"/>
      <c r="S7" s="1"/>
      <c r="T7" s="1"/>
      <c r="U7" s="1"/>
      <c r="V7" s="1"/>
      <c r="W7" s="1"/>
      <c r="X7" s="1"/>
      <c r="Y7" s="1"/>
      <c r="Z7" s="1"/>
    </row>
    <row r="8" spans="1:26" ht="15.75" customHeight="1">
      <c r="A8" s="71"/>
      <c r="B8" s="125"/>
      <c r="C8" s="380"/>
      <c r="D8" s="381"/>
      <c r="E8" s="311"/>
      <c r="F8" s="1"/>
      <c r="G8" s="1"/>
      <c r="H8" s="1"/>
      <c r="I8" s="1"/>
      <c r="J8" s="1"/>
      <c r="K8" s="1"/>
      <c r="L8" s="1"/>
      <c r="M8" s="1"/>
      <c r="N8" s="1"/>
      <c r="O8" s="1"/>
      <c r="P8" s="1"/>
      <c r="Q8" s="1"/>
      <c r="R8" s="1"/>
      <c r="S8" s="1"/>
      <c r="T8" s="1"/>
      <c r="U8" s="1"/>
      <c r="V8" s="1"/>
      <c r="W8" s="1"/>
      <c r="X8" s="1"/>
      <c r="Y8" s="1"/>
      <c r="Z8" s="1"/>
    </row>
    <row r="9" spans="1:26" ht="15.75" customHeight="1">
      <c r="A9" s="71"/>
      <c r="B9" s="125"/>
      <c r="C9" s="380"/>
      <c r="D9" s="381"/>
      <c r="E9" s="311"/>
      <c r="F9" s="208"/>
      <c r="G9" s="439"/>
      <c r="H9" s="439"/>
      <c r="I9" s="439"/>
      <c r="J9" s="439"/>
      <c r="K9" s="439"/>
      <c r="L9" s="439"/>
      <c r="M9" s="439"/>
      <c r="N9" s="439"/>
      <c r="O9" s="439"/>
      <c r="P9" s="439"/>
      <c r="Q9" s="439"/>
      <c r="R9" s="439"/>
      <c r="S9" s="439"/>
      <c r="T9" s="439"/>
      <c r="U9" s="439"/>
      <c r="V9" s="439"/>
      <c r="W9" s="439"/>
      <c r="X9" s="439"/>
      <c r="Y9" s="439"/>
      <c r="Z9" s="439"/>
    </row>
    <row r="10" spans="1:26" ht="15.75" customHeight="1">
      <c r="A10" s="71"/>
      <c r="B10" s="194"/>
      <c r="C10" s="408"/>
      <c r="D10" s="195"/>
      <c r="E10" s="311"/>
      <c r="F10" s="1"/>
      <c r="G10" s="439"/>
      <c r="H10" s="439"/>
      <c r="I10" s="439"/>
      <c r="J10" s="439"/>
      <c r="K10" s="439"/>
      <c r="L10" s="439"/>
      <c r="M10" s="439"/>
      <c r="N10" s="439"/>
      <c r="O10" s="439"/>
      <c r="P10" s="439"/>
      <c r="Q10" s="439"/>
      <c r="R10" s="439"/>
      <c r="S10" s="439"/>
      <c r="T10" s="439"/>
      <c r="U10" s="439"/>
      <c r="V10" s="439"/>
      <c r="W10" s="439"/>
      <c r="X10" s="439"/>
      <c r="Y10" s="439"/>
      <c r="Z10" s="439"/>
    </row>
    <row r="11" spans="1:26" ht="15.75" customHeight="1">
      <c r="A11" s="71"/>
      <c r="B11" s="450"/>
      <c r="C11" s="450"/>
      <c r="D11" s="312"/>
      <c r="E11" s="311"/>
      <c r="F11" s="1"/>
      <c r="G11" s="439"/>
      <c r="H11" s="439"/>
      <c r="I11" s="439"/>
      <c r="J11" s="439"/>
      <c r="K11" s="439"/>
      <c r="L11" s="439"/>
      <c r="M11" s="439"/>
      <c r="N11" s="439"/>
      <c r="O11" s="439"/>
      <c r="P11" s="439"/>
      <c r="Q11" s="439"/>
      <c r="R11" s="439"/>
      <c r="S11" s="439"/>
      <c r="T11" s="439"/>
      <c r="U11" s="439"/>
      <c r="V11" s="439"/>
      <c r="W11" s="439"/>
      <c r="X11" s="439"/>
      <c r="Y11" s="439"/>
      <c r="Z11" s="439"/>
    </row>
    <row r="12" spans="1:26" ht="15.75" customHeight="1">
      <c r="A12" s="71"/>
      <c r="B12" s="510" t="s">
        <v>614</v>
      </c>
      <c r="C12" s="580"/>
      <c r="D12" s="580"/>
      <c r="E12" s="319"/>
      <c r="F12" s="1"/>
      <c r="G12" s="439"/>
      <c r="H12" s="439"/>
      <c r="I12" s="439"/>
      <c r="J12" s="439"/>
      <c r="K12" s="439"/>
      <c r="L12" s="439"/>
      <c r="M12" s="439"/>
      <c r="N12" s="439"/>
      <c r="O12" s="439"/>
      <c r="P12" s="439"/>
      <c r="Q12" s="439"/>
      <c r="R12" s="439"/>
      <c r="S12" s="439"/>
      <c r="T12" s="439"/>
      <c r="U12" s="439"/>
      <c r="V12" s="439"/>
      <c r="W12" s="439"/>
      <c r="X12" s="439"/>
      <c r="Y12" s="439"/>
      <c r="Z12" s="439"/>
    </row>
    <row r="13" spans="1:26" ht="15.75" customHeight="1">
      <c r="A13" s="71"/>
      <c r="B13" s="643"/>
      <c r="C13" s="643"/>
      <c r="D13" s="643"/>
      <c r="E13" s="319"/>
      <c r="F13" s="1"/>
      <c r="G13" s="439"/>
      <c r="H13" s="439"/>
      <c r="I13" s="439"/>
      <c r="J13" s="439"/>
      <c r="K13" s="439"/>
      <c r="L13" s="439"/>
      <c r="M13" s="439"/>
      <c r="N13" s="439"/>
      <c r="O13" s="439"/>
      <c r="P13" s="439"/>
      <c r="Q13" s="439"/>
      <c r="R13" s="439"/>
      <c r="S13" s="439"/>
      <c r="T13" s="439"/>
      <c r="U13" s="439"/>
      <c r="V13" s="439"/>
      <c r="W13" s="439"/>
      <c r="X13" s="439"/>
      <c r="Y13" s="439"/>
      <c r="Z13" s="439"/>
    </row>
    <row r="14" spans="1:26" ht="15.75" customHeight="1">
      <c r="A14" s="71"/>
      <c r="B14" s="78"/>
      <c r="C14" s="79"/>
      <c r="D14" s="80"/>
      <c r="E14" s="319"/>
      <c r="F14" s="1"/>
      <c r="G14" s="439"/>
      <c r="H14" s="439"/>
      <c r="I14" s="439"/>
      <c r="J14" s="439"/>
      <c r="K14" s="439"/>
      <c r="L14" s="439"/>
      <c r="M14" s="439"/>
      <c r="N14" s="439"/>
      <c r="O14" s="439"/>
      <c r="P14" s="439"/>
      <c r="Q14" s="439"/>
      <c r="R14" s="439"/>
      <c r="S14" s="439"/>
      <c r="T14" s="439"/>
      <c r="U14" s="439"/>
      <c r="V14" s="439"/>
      <c r="W14" s="439"/>
      <c r="X14" s="439"/>
      <c r="Y14" s="439"/>
      <c r="Z14" s="439"/>
    </row>
    <row r="15" spans="1:26" ht="15.75" customHeight="1">
      <c r="A15" s="71"/>
      <c r="B15" s="81"/>
      <c r="C15" s="321"/>
      <c r="D15" s="82"/>
      <c r="E15" s="319"/>
      <c r="F15" s="1"/>
      <c r="G15" s="439"/>
      <c r="H15" s="439"/>
      <c r="I15" s="439"/>
      <c r="J15" s="439"/>
      <c r="K15" s="439"/>
      <c r="L15" s="439"/>
      <c r="M15" s="439"/>
      <c r="N15" s="439"/>
      <c r="O15" s="439"/>
      <c r="P15" s="439"/>
      <c r="Q15" s="439"/>
      <c r="R15" s="439"/>
      <c r="S15" s="439"/>
      <c r="T15" s="439"/>
      <c r="U15" s="439"/>
      <c r="V15" s="439"/>
      <c r="W15" s="439"/>
      <c r="X15" s="439"/>
      <c r="Y15" s="439"/>
      <c r="Z15" s="439"/>
    </row>
    <row r="16" spans="1:26" ht="15.75" customHeight="1">
      <c r="A16" s="71"/>
      <c r="B16" s="84"/>
      <c r="C16" s="322"/>
      <c r="D16" s="82"/>
      <c r="E16" s="319"/>
      <c r="F16" s="1"/>
      <c r="G16" s="439"/>
      <c r="H16" s="439"/>
      <c r="I16" s="439"/>
      <c r="J16" s="439"/>
      <c r="K16" s="439"/>
      <c r="L16" s="439"/>
      <c r="M16" s="439"/>
      <c r="N16" s="439"/>
      <c r="O16" s="439"/>
      <c r="P16" s="439"/>
      <c r="Q16" s="439"/>
      <c r="R16" s="439"/>
      <c r="S16" s="439"/>
      <c r="T16" s="439"/>
      <c r="U16" s="439"/>
      <c r="V16" s="439"/>
      <c r="W16" s="439"/>
      <c r="X16" s="439"/>
      <c r="Y16" s="439"/>
      <c r="Z16" s="439"/>
    </row>
    <row r="17" spans="1:26" ht="15.75" customHeight="1">
      <c r="A17" s="71"/>
      <c r="B17" s="85"/>
      <c r="C17" s="244"/>
      <c r="D17" s="86"/>
      <c r="E17" s="319"/>
      <c r="F17" s="1"/>
      <c r="G17" s="1"/>
      <c r="H17" s="1"/>
      <c r="I17" s="1"/>
      <c r="J17" s="1"/>
      <c r="K17" s="1"/>
      <c r="L17" s="1"/>
      <c r="M17" s="1"/>
      <c r="N17" s="1"/>
      <c r="O17" s="1"/>
      <c r="P17" s="1"/>
      <c r="Q17" s="1"/>
      <c r="R17" s="1"/>
      <c r="S17" s="1"/>
      <c r="T17" s="1"/>
      <c r="U17" s="1"/>
      <c r="V17" s="1"/>
      <c r="W17" s="1"/>
      <c r="X17" s="1"/>
      <c r="Y17" s="1"/>
      <c r="Z17" s="1"/>
    </row>
    <row r="18" spans="1:26" ht="15.75" customHeight="1">
      <c r="A18" s="231"/>
      <c r="B18" s="329"/>
      <c r="C18" s="329"/>
      <c r="D18" s="330"/>
      <c r="E18" s="337"/>
      <c r="F18" s="1"/>
      <c r="G18" s="1"/>
      <c r="H18" s="1"/>
      <c r="I18" s="1"/>
      <c r="J18" s="1"/>
      <c r="K18" s="1"/>
      <c r="L18" s="1"/>
      <c r="M18" s="1"/>
      <c r="N18" s="1"/>
      <c r="O18" s="1"/>
      <c r="P18" s="1"/>
      <c r="Q18" s="1"/>
      <c r="R18" s="1"/>
      <c r="S18" s="1"/>
      <c r="T18" s="1"/>
      <c r="U18" s="1"/>
      <c r="V18" s="1"/>
      <c r="W18" s="1"/>
      <c r="X18" s="1"/>
      <c r="Y18" s="1"/>
      <c r="Z18" s="1"/>
    </row>
    <row r="19" spans="1:26" ht="15.75" customHeight="1">
      <c r="A19" s="232"/>
      <c r="B19" s="342" t="s">
        <v>4</v>
      </c>
      <c r="C19" s="511"/>
      <c r="D19" s="629"/>
      <c r="E19" s="575" t="s">
        <v>112</v>
      </c>
      <c r="F19" s="1"/>
      <c r="G19" s="1"/>
      <c r="H19" s="1"/>
      <c r="I19" s="1"/>
      <c r="J19" s="1"/>
      <c r="K19" s="1"/>
      <c r="L19" s="1"/>
      <c r="M19" s="1"/>
      <c r="N19" s="1"/>
      <c r="O19" s="1"/>
      <c r="P19" s="1"/>
      <c r="Q19" s="1"/>
      <c r="R19" s="1"/>
      <c r="S19" s="1"/>
      <c r="T19" s="1"/>
      <c r="U19" s="1"/>
      <c r="V19" s="1"/>
      <c r="W19" s="1"/>
      <c r="X19" s="1"/>
      <c r="Y19" s="1"/>
      <c r="Z19" s="1"/>
    </row>
    <row r="20" spans="1:26" ht="15.75" customHeight="1">
      <c r="A20" s="232"/>
      <c r="B20" s="342"/>
      <c r="C20" s="341"/>
      <c r="D20" s="341"/>
      <c r="E20" s="611"/>
      <c r="F20" s="1"/>
      <c r="G20" s="1"/>
      <c r="H20" s="1"/>
      <c r="I20" s="1"/>
      <c r="J20" s="1"/>
      <c r="K20" s="1"/>
      <c r="L20" s="1"/>
      <c r="M20" s="1"/>
      <c r="N20" s="1"/>
      <c r="O20" s="1"/>
      <c r="P20" s="1"/>
      <c r="Q20" s="1"/>
      <c r="R20" s="1"/>
      <c r="S20" s="1"/>
      <c r="T20" s="1"/>
      <c r="U20" s="1"/>
      <c r="V20" s="1"/>
      <c r="W20" s="1"/>
      <c r="X20" s="1"/>
      <c r="Y20" s="1"/>
      <c r="Z20" s="1"/>
    </row>
    <row r="21" spans="1:26" ht="15.75" customHeight="1">
      <c r="A21" s="232"/>
      <c r="B21" s="342" t="s">
        <v>113</v>
      </c>
      <c r="C21" s="511"/>
      <c r="D21" s="629"/>
      <c r="E21" s="575"/>
      <c r="F21" s="1"/>
      <c r="G21" s="1"/>
      <c r="H21" s="1"/>
      <c r="I21" s="1"/>
      <c r="J21" s="1"/>
      <c r="K21" s="1"/>
      <c r="L21" s="1"/>
      <c r="M21" s="1"/>
      <c r="N21" s="1"/>
      <c r="O21" s="1"/>
      <c r="P21" s="1"/>
      <c r="Q21" s="1"/>
      <c r="R21" s="1"/>
      <c r="S21" s="1"/>
      <c r="T21" s="1"/>
      <c r="U21" s="1"/>
      <c r="V21" s="1"/>
      <c r="W21" s="1"/>
      <c r="X21" s="1"/>
      <c r="Y21" s="1"/>
      <c r="Z21" s="1"/>
    </row>
    <row r="22" spans="1:26" ht="15.75" customHeight="1">
      <c r="A22" s="232"/>
      <c r="B22" s="342"/>
      <c r="C22" s="459"/>
      <c r="D22" s="459"/>
      <c r="E22" s="611"/>
      <c r="F22" s="1"/>
      <c r="G22" s="1"/>
      <c r="H22" s="1"/>
      <c r="I22" s="1"/>
      <c r="J22" s="1"/>
      <c r="K22" s="1"/>
      <c r="L22" s="1"/>
      <c r="M22" s="1"/>
      <c r="N22" s="1"/>
      <c r="O22" s="1"/>
      <c r="P22" s="1"/>
      <c r="Q22" s="1"/>
      <c r="R22" s="1"/>
      <c r="S22" s="1"/>
      <c r="T22" s="1"/>
      <c r="U22" s="1"/>
      <c r="V22" s="1"/>
      <c r="W22" s="1"/>
      <c r="X22" s="1"/>
      <c r="Y22" s="1"/>
      <c r="Z22" s="1"/>
    </row>
    <row r="23" spans="1:26" ht="15.75" customHeight="1">
      <c r="A23" s="232"/>
      <c r="B23" s="342" t="s">
        <v>6</v>
      </c>
      <c r="C23" s="511"/>
      <c r="D23" s="629"/>
      <c r="E23" s="575"/>
      <c r="F23" s="1"/>
      <c r="G23" s="1"/>
      <c r="H23" s="1"/>
      <c r="I23" s="1"/>
      <c r="J23" s="1"/>
      <c r="K23" s="1"/>
      <c r="L23" s="1"/>
      <c r="M23" s="1"/>
      <c r="N23" s="1"/>
      <c r="O23" s="1"/>
      <c r="P23" s="1"/>
      <c r="Q23" s="1"/>
      <c r="R23" s="1"/>
      <c r="S23" s="1"/>
      <c r="T23" s="1"/>
      <c r="U23" s="1"/>
      <c r="V23" s="1"/>
      <c r="W23" s="1"/>
      <c r="X23" s="1"/>
      <c r="Y23" s="1"/>
      <c r="Z23" s="1"/>
    </row>
    <row r="24" spans="1:26" ht="15.75" customHeight="1">
      <c r="A24" s="232"/>
      <c r="B24" s="342"/>
      <c r="C24" s="459"/>
      <c r="D24" s="459"/>
      <c r="E24" s="611"/>
      <c r="F24" s="1"/>
      <c r="G24" s="1"/>
      <c r="H24" s="1"/>
      <c r="I24" s="1"/>
      <c r="J24" s="1"/>
      <c r="K24" s="1"/>
      <c r="L24" s="1"/>
      <c r="M24" s="1"/>
      <c r="N24" s="1"/>
      <c r="O24" s="1"/>
      <c r="P24" s="1"/>
      <c r="Q24" s="1"/>
      <c r="R24" s="1"/>
      <c r="S24" s="1"/>
      <c r="T24" s="1"/>
      <c r="U24" s="1"/>
      <c r="V24" s="1"/>
      <c r="W24" s="1"/>
      <c r="X24" s="1"/>
      <c r="Y24" s="1"/>
      <c r="Z24" s="1"/>
    </row>
    <row r="25" spans="1:26" ht="15.75" customHeight="1">
      <c r="A25" s="232"/>
      <c r="B25" s="342" t="s">
        <v>114</v>
      </c>
      <c r="C25" s="511"/>
      <c r="D25" s="629"/>
      <c r="E25" s="461"/>
      <c r="F25" s="1"/>
      <c r="G25" s="1"/>
      <c r="H25" s="1"/>
      <c r="I25" s="1"/>
      <c r="J25" s="1"/>
      <c r="K25" s="1"/>
      <c r="L25" s="1"/>
      <c r="M25" s="1"/>
      <c r="N25" s="1"/>
      <c r="O25" s="1"/>
      <c r="P25" s="1"/>
      <c r="Q25" s="1"/>
      <c r="R25" s="1"/>
      <c r="S25" s="1"/>
      <c r="T25" s="1"/>
      <c r="U25" s="1"/>
      <c r="V25" s="1"/>
      <c r="W25" s="1"/>
      <c r="X25" s="1"/>
      <c r="Y25" s="1"/>
      <c r="Z25" s="1"/>
    </row>
    <row r="26" spans="1:26" ht="15.75" customHeight="1">
      <c r="A26" s="232"/>
      <c r="B26" s="342"/>
      <c r="C26" s="341"/>
      <c r="D26" s="341"/>
      <c r="E26" s="461"/>
      <c r="F26" s="1"/>
      <c r="G26" s="1"/>
      <c r="H26" s="1"/>
      <c r="I26" s="1"/>
      <c r="J26" s="1"/>
      <c r="K26" s="1"/>
      <c r="L26" s="1"/>
      <c r="M26" s="1"/>
      <c r="N26" s="1"/>
      <c r="O26" s="1"/>
      <c r="P26" s="1"/>
      <c r="Q26" s="1"/>
      <c r="R26" s="1"/>
      <c r="S26" s="1"/>
      <c r="T26" s="1"/>
      <c r="U26" s="1"/>
      <c r="V26" s="1"/>
      <c r="W26" s="1"/>
      <c r="X26" s="1"/>
      <c r="Y26" s="1"/>
      <c r="Z26" s="1"/>
    </row>
    <row r="27" spans="1:26" ht="15.75" customHeight="1">
      <c r="A27" s="89"/>
      <c r="B27" s="324" t="s">
        <v>115</v>
      </c>
      <c r="C27" s="511"/>
      <c r="D27" s="629"/>
      <c r="E27" s="461"/>
      <c r="F27" s="1"/>
      <c r="G27" s="1"/>
      <c r="H27" s="1"/>
      <c r="I27" s="1"/>
      <c r="J27" s="1"/>
      <c r="K27" s="1"/>
      <c r="L27" s="1"/>
      <c r="M27" s="1"/>
      <c r="N27" s="1"/>
      <c r="O27" s="1"/>
      <c r="P27" s="1"/>
      <c r="Q27" s="1"/>
      <c r="R27" s="1"/>
      <c r="S27" s="1"/>
      <c r="T27" s="1"/>
      <c r="U27" s="1"/>
      <c r="V27" s="1"/>
      <c r="W27" s="1"/>
      <c r="X27" s="1"/>
      <c r="Y27" s="1"/>
      <c r="Z27" s="1"/>
    </row>
    <row r="28" spans="1:26" ht="15.75" customHeight="1">
      <c r="A28" s="89"/>
      <c r="B28" s="324"/>
      <c r="C28" s="459"/>
      <c r="D28" s="459"/>
      <c r="E28" s="444"/>
      <c r="F28" s="1"/>
      <c r="G28" s="1"/>
      <c r="H28" s="1"/>
      <c r="I28" s="1"/>
      <c r="J28" s="1"/>
      <c r="K28" s="1"/>
      <c r="L28" s="1"/>
      <c r="M28" s="1"/>
      <c r="N28" s="1"/>
      <c r="O28" s="1"/>
      <c r="P28" s="1"/>
      <c r="Q28" s="1"/>
      <c r="R28" s="1"/>
      <c r="S28" s="1"/>
      <c r="T28" s="1"/>
      <c r="U28" s="1"/>
      <c r="V28" s="1"/>
      <c r="W28" s="1"/>
      <c r="X28" s="1"/>
      <c r="Y28" s="1"/>
      <c r="Z28" s="1"/>
    </row>
    <row r="29" spans="1:26" ht="15.75" customHeight="1">
      <c r="A29" s="89"/>
      <c r="B29" s="324" t="s">
        <v>116</v>
      </c>
      <c r="C29" s="511"/>
      <c r="D29" s="629"/>
      <c r="E29" s="444"/>
      <c r="F29" s="1"/>
      <c r="G29" s="1"/>
      <c r="H29" s="1"/>
      <c r="I29" s="1"/>
      <c r="J29" s="1"/>
      <c r="K29" s="1"/>
      <c r="L29" s="1"/>
      <c r="M29" s="1"/>
      <c r="N29" s="1"/>
      <c r="O29" s="1"/>
      <c r="P29" s="1"/>
      <c r="Q29" s="1"/>
      <c r="R29" s="1"/>
      <c r="S29" s="1"/>
      <c r="T29" s="1"/>
      <c r="U29" s="1"/>
      <c r="V29" s="1"/>
      <c r="W29" s="1"/>
      <c r="X29" s="1"/>
      <c r="Y29" s="1"/>
      <c r="Z29" s="1"/>
    </row>
    <row r="30" spans="1:26" ht="15.75" customHeight="1">
      <c r="A30" s="90"/>
      <c r="B30" s="325"/>
      <c r="C30" s="326"/>
      <c r="D30" s="325"/>
      <c r="E30" s="91"/>
      <c r="F30" s="1"/>
      <c r="G30" s="1"/>
      <c r="H30" s="1"/>
      <c r="I30" s="1"/>
      <c r="J30" s="1"/>
      <c r="K30" s="1"/>
      <c r="L30" s="1"/>
      <c r="M30" s="1"/>
      <c r="N30" s="1"/>
      <c r="O30" s="1"/>
      <c r="P30" s="1"/>
      <c r="Q30" s="1"/>
      <c r="R30" s="1"/>
      <c r="S30" s="1"/>
      <c r="T30" s="1"/>
      <c r="U30" s="1"/>
      <c r="V30" s="1"/>
      <c r="W30" s="1"/>
      <c r="X30" s="1"/>
      <c r="Y30" s="1"/>
      <c r="Z30" s="1"/>
    </row>
    <row r="31" spans="1:26" ht="15.75" customHeight="1">
      <c r="A31" s="65"/>
      <c r="B31" s="236"/>
      <c r="C31" s="236"/>
      <c r="D31" s="236"/>
      <c r="E31" s="66"/>
      <c r="F31" s="1"/>
      <c r="G31" s="1"/>
      <c r="H31" s="1"/>
      <c r="I31" s="1"/>
      <c r="J31" s="1"/>
      <c r="K31" s="1"/>
      <c r="L31" s="1"/>
      <c r="M31" s="1"/>
      <c r="N31" s="1"/>
      <c r="O31" s="1"/>
      <c r="P31" s="1"/>
      <c r="Q31" s="1"/>
      <c r="R31" s="1"/>
      <c r="S31" s="1"/>
      <c r="T31" s="1"/>
      <c r="U31" s="1"/>
      <c r="V31" s="1"/>
      <c r="W31" s="1"/>
      <c r="X31" s="1"/>
      <c r="Y31" s="1"/>
      <c r="Z31" s="1"/>
    </row>
    <row r="32" spans="1:26" ht="15.75" customHeight="1">
      <c r="A32" s="67">
        <v>10.199999999999999</v>
      </c>
      <c r="B32" s="515" t="s">
        <v>615</v>
      </c>
      <c r="C32" s="580"/>
      <c r="D32" s="135"/>
      <c r="E32" s="311" t="s">
        <v>102</v>
      </c>
      <c r="F32" s="1"/>
      <c r="G32" s="1"/>
      <c r="H32" s="1"/>
      <c r="I32" s="1"/>
      <c r="J32" s="1"/>
      <c r="K32" s="1"/>
      <c r="L32" s="1"/>
      <c r="M32" s="1"/>
      <c r="N32" s="1"/>
      <c r="O32" s="1"/>
      <c r="P32" s="1"/>
      <c r="Q32" s="1"/>
      <c r="R32" s="1"/>
      <c r="S32" s="1"/>
      <c r="T32" s="1"/>
      <c r="U32" s="1"/>
      <c r="V32" s="1"/>
      <c r="W32" s="1"/>
      <c r="X32" s="1"/>
      <c r="Y32" s="1"/>
      <c r="Z32" s="1"/>
    </row>
    <row r="33" spans="1:26" ht="15.75" customHeight="1">
      <c r="A33" s="67"/>
      <c r="B33" s="580"/>
      <c r="C33" s="580"/>
      <c r="D33" s="238"/>
      <c r="E33" s="539" t="s">
        <v>616</v>
      </c>
      <c r="F33" s="1"/>
      <c r="G33" s="1"/>
      <c r="H33" s="1"/>
      <c r="I33" s="1"/>
      <c r="J33" s="1"/>
      <c r="K33" s="1"/>
      <c r="L33" s="1"/>
      <c r="M33" s="1"/>
      <c r="N33" s="1"/>
      <c r="O33" s="1"/>
      <c r="P33" s="1"/>
      <c r="Q33" s="1"/>
      <c r="R33" s="1"/>
      <c r="S33" s="1"/>
      <c r="T33" s="1"/>
      <c r="U33" s="1"/>
      <c r="V33" s="1"/>
      <c r="W33" s="1"/>
      <c r="X33" s="1"/>
      <c r="Y33" s="1"/>
      <c r="Z33" s="1"/>
    </row>
    <row r="34" spans="1:26" ht="15.75" customHeight="1">
      <c r="A34" s="67"/>
      <c r="B34" s="440"/>
      <c r="C34" s="440"/>
      <c r="D34" s="238"/>
      <c r="E34" s="611"/>
      <c r="F34" s="1"/>
      <c r="G34" s="1"/>
      <c r="H34" s="1"/>
      <c r="I34" s="1"/>
      <c r="J34" s="1"/>
      <c r="K34" s="1"/>
      <c r="L34" s="1"/>
      <c r="M34" s="1"/>
      <c r="N34" s="1"/>
      <c r="O34" s="1"/>
      <c r="P34" s="1"/>
      <c r="Q34" s="1"/>
      <c r="R34" s="1"/>
      <c r="S34" s="1"/>
      <c r="T34" s="1"/>
      <c r="U34" s="1"/>
      <c r="V34" s="1"/>
      <c r="W34" s="1"/>
      <c r="X34" s="1"/>
      <c r="Y34" s="1"/>
      <c r="Z34" s="1"/>
    </row>
    <row r="35" spans="1:26" ht="15.75" customHeight="1">
      <c r="A35" s="72"/>
      <c r="B35" s="238" t="s">
        <v>617</v>
      </c>
      <c r="C35" s="238"/>
      <c r="D35" s="314"/>
      <c r="E35" s="611"/>
      <c r="F35" s="1"/>
      <c r="G35" s="1"/>
      <c r="H35" s="1"/>
      <c r="I35" s="1"/>
      <c r="J35" s="1"/>
      <c r="K35" s="1"/>
      <c r="L35" s="1"/>
      <c r="M35" s="1"/>
      <c r="N35" s="1"/>
      <c r="O35" s="1"/>
      <c r="P35" s="1"/>
      <c r="Q35" s="1"/>
      <c r="R35" s="1"/>
      <c r="S35" s="1"/>
      <c r="T35" s="1"/>
      <c r="U35" s="1"/>
      <c r="V35" s="1"/>
      <c r="W35" s="1"/>
      <c r="X35" s="1"/>
      <c r="Y35" s="1"/>
      <c r="Z35" s="1"/>
    </row>
    <row r="36" spans="1:26" ht="15.75" customHeight="1">
      <c r="A36" s="72"/>
      <c r="B36" s="78"/>
      <c r="C36" s="79"/>
      <c r="D36" s="80"/>
      <c r="E36" s="233"/>
      <c r="F36" s="1"/>
      <c r="G36" s="1"/>
      <c r="H36" s="1"/>
      <c r="I36" s="1"/>
      <c r="J36" s="1"/>
      <c r="K36" s="1"/>
      <c r="L36" s="1"/>
      <c r="M36" s="1"/>
      <c r="N36" s="1"/>
      <c r="O36" s="1"/>
      <c r="P36" s="1"/>
      <c r="Q36" s="1"/>
      <c r="R36" s="1"/>
      <c r="S36" s="1"/>
      <c r="T36" s="1"/>
      <c r="U36" s="1"/>
      <c r="V36" s="1"/>
      <c r="W36" s="1"/>
      <c r="X36" s="1"/>
      <c r="Y36" s="1"/>
      <c r="Z36" s="1"/>
    </row>
    <row r="37" spans="1:26" ht="15.75" customHeight="1">
      <c r="A37" s="72"/>
      <c r="B37" s="81"/>
      <c r="C37" s="321"/>
      <c r="D37" s="82"/>
      <c r="E37" s="234" t="s">
        <v>613</v>
      </c>
      <c r="F37" s="1"/>
      <c r="G37" s="1"/>
      <c r="H37" s="1"/>
      <c r="I37" s="1"/>
      <c r="J37" s="1"/>
      <c r="K37" s="1"/>
      <c r="L37" s="1"/>
      <c r="M37" s="1"/>
      <c r="N37" s="1"/>
      <c r="O37" s="1"/>
      <c r="P37" s="1"/>
      <c r="Q37" s="1"/>
      <c r="R37" s="1"/>
      <c r="S37" s="1"/>
      <c r="T37" s="1"/>
      <c r="U37" s="1"/>
      <c r="V37" s="1"/>
      <c r="W37" s="1"/>
      <c r="X37" s="1"/>
      <c r="Y37" s="1"/>
      <c r="Z37" s="1"/>
    </row>
    <row r="38" spans="1:26" ht="15.75" customHeight="1">
      <c r="A38" s="72"/>
      <c r="B38" s="84"/>
      <c r="C38" s="322"/>
      <c r="D38" s="82"/>
      <c r="E38" s="237"/>
      <c r="F38" s="1"/>
      <c r="G38" s="1"/>
      <c r="H38" s="1"/>
      <c r="I38" s="1"/>
      <c r="J38" s="1"/>
      <c r="K38" s="1"/>
      <c r="L38" s="1"/>
      <c r="M38" s="1"/>
      <c r="N38" s="1"/>
      <c r="O38" s="1"/>
      <c r="P38" s="1"/>
      <c r="Q38" s="1"/>
      <c r="R38" s="1"/>
      <c r="S38" s="1"/>
      <c r="T38" s="1"/>
      <c r="U38" s="1"/>
      <c r="V38" s="1"/>
      <c r="W38" s="1"/>
      <c r="X38" s="1"/>
      <c r="Y38" s="1"/>
      <c r="Z38" s="1"/>
    </row>
    <row r="39" spans="1:26" ht="15.75" customHeight="1">
      <c r="A39" s="72"/>
      <c r="B39" s="85"/>
      <c r="C39" s="244"/>
      <c r="D39" s="86"/>
      <c r="E39" s="237"/>
      <c r="F39" s="1"/>
      <c r="G39" s="1"/>
      <c r="H39" s="1"/>
      <c r="I39" s="1"/>
      <c r="J39" s="1"/>
      <c r="K39" s="1"/>
      <c r="L39" s="1"/>
      <c r="M39" s="1"/>
      <c r="N39" s="1"/>
      <c r="O39" s="1"/>
      <c r="P39" s="1"/>
      <c r="Q39" s="1"/>
      <c r="R39" s="1"/>
      <c r="S39" s="1"/>
      <c r="T39" s="1"/>
      <c r="U39" s="1"/>
      <c r="V39" s="1"/>
      <c r="W39" s="1"/>
      <c r="X39" s="1"/>
      <c r="Y39" s="1"/>
      <c r="Z39" s="1"/>
    </row>
    <row r="40" spans="1:26" ht="15.75" customHeight="1">
      <c r="A40" s="72"/>
      <c r="B40" s="329"/>
      <c r="C40" s="329"/>
      <c r="D40" s="330"/>
      <c r="E40" s="237"/>
      <c r="F40" s="1"/>
      <c r="G40" s="208"/>
      <c r="H40" s="1"/>
      <c r="I40" s="1"/>
      <c r="J40" s="1"/>
      <c r="K40" s="1"/>
      <c r="L40" s="1"/>
      <c r="M40" s="1"/>
      <c r="N40" s="1"/>
      <c r="O40" s="1"/>
      <c r="P40" s="1"/>
      <c r="Q40" s="1"/>
      <c r="R40" s="1"/>
      <c r="S40" s="1"/>
      <c r="T40" s="1"/>
      <c r="U40" s="1"/>
      <c r="V40" s="1"/>
      <c r="W40" s="1"/>
      <c r="X40" s="1"/>
      <c r="Y40" s="1"/>
      <c r="Z40" s="1"/>
    </row>
    <row r="41" spans="1:26" ht="15.75" customHeight="1">
      <c r="A41" s="72"/>
      <c r="B41" s="519" t="s">
        <v>618</v>
      </c>
      <c r="C41" s="580"/>
      <c r="D41" s="580"/>
      <c r="E41" s="237"/>
      <c r="F41" s="1"/>
      <c r="G41" s="208"/>
      <c r="H41" s="1"/>
      <c r="I41" s="1"/>
      <c r="J41" s="1"/>
      <c r="K41" s="1"/>
      <c r="L41" s="1"/>
      <c r="M41" s="1"/>
      <c r="N41" s="1"/>
      <c r="O41" s="1"/>
      <c r="P41" s="1"/>
      <c r="Q41" s="1"/>
      <c r="R41" s="1"/>
      <c r="S41" s="1"/>
      <c r="T41" s="1"/>
      <c r="U41" s="1"/>
      <c r="V41" s="1"/>
      <c r="W41" s="1"/>
      <c r="X41" s="1"/>
      <c r="Y41" s="1"/>
      <c r="Z41" s="1"/>
    </row>
    <row r="42" spans="1:26" ht="15.75" customHeight="1">
      <c r="A42" s="72"/>
      <c r="B42" s="643"/>
      <c r="C42" s="643"/>
      <c r="D42" s="643"/>
      <c r="E42" s="237"/>
      <c r="F42" s="1"/>
      <c r="G42" s="1"/>
      <c r="H42" s="1"/>
      <c r="I42" s="1"/>
      <c r="J42" s="1"/>
      <c r="K42" s="1"/>
      <c r="L42" s="1"/>
      <c r="M42" s="1"/>
      <c r="N42" s="1"/>
      <c r="O42" s="1"/>
      <c r="P42" s="1"/>
      <c r="Q42" s="1"/>
      <c r="R42" s="1"/>
      <c r="S42" s="1"/>
      <c r="T42" s="1"/>
      <c r="U42" s="1"/>
      <c r="V42" s="1"/>
      <c r="W42" s="1"/>
      <c r="X42" s="1"/>
      <c r="Y42" s="1"/>
      <c r="Z42" s="1"/>
    </row>
    <row r="43" spans="1:26" ht="15.75" customHeight="1">
      <c r="A43" s="72"/>
      <c r="B43" s="78"/>
      <c r="C43" s="79"/>
      <c r="D43" s="80"/>
      <c r="E43" s="237"/>
      <c r="F43" s="1"/>
      <c r="G43" s="1"/>
      <c r="H43" s="1"/>
      <c r="I43" s="1"/>
      <c r="J43" s="1"/>
      <c r="K43" s="1"/>
      <c r="L43" s="1"/>
      <c r="M43" s="1"/>
      <c r="N43" s="1"/>
      <c r="O43" s="1"/>
      <c r="P43" s="1"/>
      <c r="Q43" s="1"/>
      <c r="R43" s="1"/>
      <c r="S43" s="1"/>
      <c r="T43" s="1"/>
      <c r="U43" s="1"/>
      <c r="V43" s="1"/>
      <c r="W43" s="1"/>
      <c r="X43" s="1"/>
      <c r="Y43" s="1"/>
      <c r="Z43" s="1"/>
    </row>
    <row r="44" spans="1:26" ht="15.75" customHeight="1">
      <c r="A44" s="72"/>
      <c r="B44" s="81"/>
      <c r="C44" s="321"/>
      <c r="D44" s="82"/>
      <c r="E44" s="237"/>
      <c r="F44" s="1"/>
      <c r="G44" s="1"/>
      <c r="H44" s="1"/>
      <c r="I44" s="1"/>
      <c r="J44" s="1"/>
      <c r="K44" s="1"/>
      <c r="L44" s="1"/>
      <c r="M44" s="1"/>
      <c r="N44" s="1"/>
      <c r="O44" s="1"/>
      <c r="P44" s="1"/>
      <c r="Q44" s="1"/>
      <c r="R44" s="1"/>
      <c r="S44" s="1"/>
      <c r="T44" s="1"/>
      <c r="U44" s="1"/>
      <c r="V44" s="1"/>
      <c r="W44" s="1"/>
      <c r="X44" s="1"/>
      <c r="Y44" s="1"/>
      <c r="Z44" s="1"/>
    </row>
    <row r="45" spans="1:26" ht="15.75" customHeight="1">
      <c r="A45" s="72"/>
      <c r="B45" s="84"/>
      <c r="C45" s="322"/>
      <c r="D45" s="82"/>
      <c r="E45" s="237"/>
      <c r="F45" s="1"/>
      <c r="G45" s="1"/>
      <c r="H45" s="1"/>
      <c r="I45" s="1"/>
      <c r="J45" s="1"/>
      <c r="K45" s="1"/>
      <c r="L45" s="1"/>
      <c r="M45" s="1"/>
      <c r="N45" s="1"/>
      <c r="O45" s="1"/>
      <c r="P45" s="1"/>
      <c r="Q45" s="1"/>
      <c r="R45" s="1"/>
      <c r="S45" s="1"/>
      <c r="T45" s="1"/>
      <c r="U45" s="1"/>
      <c r="V45" s="1"/>
      <c r="W45" s="1"/>
      <c r="X45" s="1"/>
      <c r="Y45" s="1"/>
      <c r="Z45" s="1"/>
    </row>
    <row r="46" spans="1:26" ht="15.75" customHeight="1">
      <c r="A46" s="72"/>
      <c r="B46" s="85"/>
      <c r="C46" s="244"/>
      <c r="D46" s="86"/>
      <c r="E46" s="239"/>
      <c r="F46" s="1"/>
      <c r="G46" s="1"/>
      <c r="H46" s="1"/>
      <c r="I46" s="1"/>
      <c r="J46" s="1"/>
      <c r="K46" s="1"/>
      <c r="L46" s="1"/>
      <c r="M46" s="1"/>
      <c r="N46" s="1"/>
      <c r="O46" s="1"/>
      <c r="P46" s="1"/>
      <c r="Q46" s="1"/>
      <c r="R46" s="1"/>
      <c r="S46" s="1"/>
      <c r="T46" s="1"/>
      <c r="U46" s="1"/>
      <c r="V46" s="1"/>
      <c r="W46" s="1"/>
      <c r="X46" s="1"/>
      <c r="Y46" s="1"/>
      <c r="Z46" s="1"/>
    </row>
    <row r="47" spans="1:26" ht="15.75" customHeight="1">
      <c r="A47" s="72"/>
      <c r="B47" s="314"/>
      <c r="C47" s="314"/>
      <c r="D47" s="447"/>
      <c r="E47" s="315"/>
      <c r="F47" s="1"/>
      <c r="G47" s="1"/>
      <c r="H47" s="1"/>
      <c r="I47" s="1"/>
      <c r="J47" s="1"/>
      <c r="K47" s="1"/>
      <c r="L47" s="1"/>
      <c r="M47" s="1"/>
      <c r="N47" s="1"/>
      <c r="O47" s="1"/>
      <c r="P47" s="1"/>
      <c r="Q47" s="1"/>
      <c r="R47" s="1"/>
      <c r="S47" s="1"/>
      <c r="T47" s="1"/>
      <c r="U47" s="1"/>
      <c r="V47" s="1"/>
      <c r="W47" s="1"/>
      <c r="X47" s="1"/>
      <c r="Y47" s="1"/>
      <c r="Z47" s="1"/>
    </row>
    <row r="48" spans="1:26" ht="15.75" customHeight="1">
      <c r="A48" s="72"/>
      <c r="B48" s="316" t="s">
        <v>4</v>
      </c>
      <c r="C48" s="628"/>
      <c r="D48" s="629"/>
      <c r="E48" s="514" t="s">
        <v>112</v>
      </c>
      <c r="F48" s="1"/>
      <c r="G48" s="1"/>
      <c r="H48" s="1"/>
      <c r="I48" s="1"/>
      <c r="J48" s="1"/>
      <c r="K48" s="1"/>
      <c r="L48" s="1"/>
      <c r="M48" s="1"/>
      <c r="N48" s="1"/>
      <c r="O48" s="1"/>
      <c r="P48" s="1"/>
      <c r="Q48" s="1"/>
      <c r="R48" s="1"/>
      <c r="S48" s="1"/>
      <c r="T48" s="1"/>
      <c r="U48" s="1"/>
      <c r="V48" s="1"/>
      <c r="W48" s="1"/>
      <c r="X48" s="1"/>
      <c r="Y48" s="1"/>
      <c r="Z48" s="1"/>
    </row>
    <row r="49" spans="1:26" ht="15.75" customHeight="1">
      <c r="A49" s="72"/>
      <c r="B49" s="316"/>
      <c r="C49" s="630"/>
      <c r="D49" s="631"/>
      <c r="E49" s="611"/>
      <c r="F49" s="1"/>
      <c r="G49" s="1"/>
      <c r="H49" s="1"/>
      <c r="I49" s="1"/>
      <c r="J49" s="1"/>
      <c r="K49" s="1"/>
      <c r="L49" s="1"/>
      <c r="M49" s="1"/>
      <c r="N49" s="1"/>
      <c r="O49" s="1"/>
      <c r="P49" s="1"/>
      <c r="Q49" s="1"/>
      <c r="R49" s="1"/>
      <c r="S49" s="1"/>
      <c r="T49" s="1"/>
      <c r="U49" s="1"/>
      <c r="V49" s="1"/>
      <c r="W49" s="1"/>
      <c r="X49" s="1"/>
      <c r="Y49" s="1"/>
      <c r="Z49" s="1"/>
    </row>
    <row r="50" spans="1:26" ht="15.75" customHeight="1">
      <c r="A50" s="72"/>
      <c r="B50" s="316" t="s">
        <v>113</v>
      </c>
      <c r="C50" s="518"/>
      <c r="D50" s="629"/>
      <c r="E50" s="315"/>
      <c r="F50" s="1"/>
      <c r="G50" s="1"/>
      <c r="H50" s="1"/>
      <c r="I50" s="1"/>
      <c r="J50" s="1"/>
      <c r="K50" s="1"/>
      <c r="L50" s="1"/>
      <c r="M50" s="1"/>
      <c r="N50" s="1"/>
      <c r="O50" s="1"/>
      <c r="P50" s="1"/>
      <c r="Q50" s="1"/>
      <c r="R50" s="1"/>
      <c r="S50" s="1"/>
      <c r="T50" s="1"/>
      <c r="U50" s="1"/>
      <c r="V50" s="1"/>
      <c r="W50" s="1"/>
      <c r="X50" s="1"/>
      <c r="Y50" s="1"/>
      <c r="Z50" s="1"/>
    </row>
    <row r="51" spans="1:26" ht="15.75" customHeight="1">
      <c r="A51" s="72"/>
      <c r="B51" s="316"/>
      <c r="C51" s="630"/>
      <c r="D51" s="631"/>
      <c r="E51" s="315"/>
      <c r="F51" s="1"/>
      <c r="G51" s="1"/>
      <c r="H51" s="1"/>
      <c r="I51" s="1"/>
      <c r="J51" s="1"/>
      <c r="K51" s="1"/>
      <c r="L51" s="1"/>
      <c r="M51" s="1"/>
      <c r="N51" s="1"/>
      <c r="O51" s="1"/>
      <c r="P51" s="1"/>
      <c r="Q51" s="1"/>
      <c r="R51" s="1"/>
      <c r="S51" s="1"/>
      <c r="T51" s="1"/>
      <c r="U51" s="1"/>
      <c r="V51" s="1"/>
      <c r="W51" s="1"/>
      <c r="X51" s="1"/>
      <c r="Y51" s="1"/>
      <c r="Z51" s="1"/>
    </row>
    <row r="52" spans="1:26" ht="15.75" customHeight="1">
      <c r="A52" s="72"/>
      <c r="B52" s="316" t="s">
        <v>6</v>
      </c>
      <c r="C52" s="628"/>
      <c r="D52" s="629"/>
      <c r="E52" s="443"/>
      <c r="F52" s="1"/>
      <c r="G52" s="1"/>
      <c r="H52" s="1"/>
      <c r="I52" s="1"/>
      <c r="J52" s="1"/>
      <c r="K52" s="1"/>
      <c r="L52" s="1"/>
      <c r="M52" s="1"/>
      <c r="N52" s="1"/>
      <c r="O52" s="1"/>
      <c r="P52" s="1"/>
      <c r="Q52" s="1"/>
      <c r="R52" s="1"/>
      <c r="S52" s="1"/>
      <c r="T52" s="1"/>
      <c r="U52" s="1"/>
      <c r="V52" s="1"/>
      <c r="W52" s="1"/>
      <c r="X52" s="1"/>
      <c r="Y52" s="1"/>
      <c r="Z52" s="1"/>
    </row>
    <row r="53" spans="1:26" ht="15.75" customHeight="1">
      <c r="A53" s="72"/>
      <c r="B53" s="316"/>
      <c r="C53" s="630"/>
      <c r="D53" s="631"/>
      <c r="E53" s="443"/>
      <c r="F53" s="1"/>
      <c r="G53" s="1"/>
      <c r="H53" s="1"/>
      <c r="I53" s="1"/>
      <c r="J53" s="1"/>
      <c r="K53" s="1"/>
      <c r="L53" s="1"/>
      <c r="M53" s="1"/>
      <c r="N53" s="1"/>
      <c r="O53" s="1"/>
      <c r="P53" s="1"/>
      <c r="Q53" s="1"/>
      <c r="R53" s="1"/>
      <c r="S53" s="1"/>
      <c r="T53" s="1"/>
      <c r="U53" s="1"/>
      <c r="V53" s="1"/>
      <c r="W53" s="1"/>
      <c r="X53" s="1"/>
      <c r="Y53" s="1"/>
      <c r="Z53" s="1"/>
    </row>
    <row r="54" spans="1:26" ht="15.75" customHeight="1">
      <c r="A54" s="72"/>
      <c r="B54" s="316" t="s">
        <v>114</v>
      </c>
      <c r="C54" s="628"/>
      <c r="D54" s="629"/>
      <c r="E54" s="443"/>
      <c r="F54" s="1"/>
      <c r="G54" s="1"/>
      <c r="H54" s="1"/>
      <c r="I54" s="1"/>
      <c r="J54" s="1"/>
      <c r="K54" s="1"/>
      <c r="L54" s="1"/>
      <c r="M54" s="1"/>
      <c r="N54" s="1"/>
      <c r="O54" s="1"/>
      <c r="P54" s="1"/>
      <c r="Q54" s="1"/>
      <c r="R54" s="1"/>
      <c r="S54" s="1"/>
      <c r="T54" s="1"/>
      <c r="U54" s="1"/>
      <c r="V54" s="1"/>
      <c r="W54" s="1"/>
      <c r="X54" s="1"/>
      <c r="Y54" s="1"/>
      <c r="Z54" s="1"/>
    </row>
    <row r="55" spans="1:26" ht="15.75" customHeight="1">
      <c r="A55" s="72"/>
      <c r="B55" s="316"/>
      <c r="C55" s="630"/>
      <c r="D55" s="631"/>
      <c r="E55" s="443"/>
      <c r="F55" s="1"/>
      <c r="G55" s="1"/>
      <c r="H55" s="1"/>
      <c r="I55" s="1"/>
      <c r="J55" s="1"/>
      <c r="K55" s="1"/>
      <c r="L55" s="1"/>
      <c r="M55" s="1"/>
      <c r="N55" s="1"/>
      <c r="O55" s="1"/>
      <c r="P55" s="1"/>
      <c r="Q55" s="1"/>
      <c r="R55" s="1"/>
      <c r="S55" s="1"/>
      <c r="T55" s="1"/>
      <c r="U55" s="1"/>
      <c r="V55" s="1"/>
      <c r="W55" s="1"/>
      <c r="X55" s="1"/>
      <c r="Y55" s="1"/>
      <c r="Z55" s="1"/>
    </row>
    <row r="56" spans="1:26" ht="15.75" customHeight="1">
      <c r="A56" s="72"/>
      <c r="B56" s="316" t="s">
        <v>115</v>
      </c>
      <c r="C56" s="628"/>
      <c r="D56" s="629"/>
      <c r="E56" s="443"/>
      <c r="F56" s="1"/>
      <c r="G56" s="1"/>
      <c r="H56" s="1"/>
      <c r="I56" s="1"/>
      <c r="J56" s="1"/>
      <c r="K56" s="1"/>
      <c r="L56" s="1"/>
      <c r="M56" s="1"/>
      <c r="N56" s="1"/>
      <c r="O56" s="1"/>
      <c r="P56" s="1"/>
      <c r="Q56" s="1"/>
      <c r="R56" s="1"/>
      <c r="S56" s="1"/>
      <c r="T56" s="1"/>
      <c r="U56" s="1"/>
      <c r="V56" s="1"/>
      <c r="W56" s="1"/>
      <c r="X56" s="1"/>
      <c r="Y56" s="1"/>
      <c r="Z56" s="1"/>
    </row>
    <row r="57" spans="1:26" ht="15.75" customHeight="1">
      <c r="A57" s="72"/>
      <c r="B57" s="316"/>
      <c r="C57" s="630"/>
      <c r="D57" s="631"/>
      <c r="E57" s="443"/>
      <c r="F57" s="1"/>
      <c r="G57" s="1"/>
      <c r="H57" s="1"/>
      <c r="I57" s="1"/>
      <c r="J57" s="1"/>
      <c r="K57" s="1"/>
      <c r="L57" s="1"/>
      <c r="M57" s="1"/>
      <c r="N57" s="1"/>
      <c r="O57" s="1"/>
      <c r="P57" s="1"/>
      <c r="Q57" s="1"/>
      <c r="R57" s="1"/>
      <c r="S57" s="1"/>
      <c r="T57" s="1"/>
      <c r="U57" s="1"/>
      <c r="V57" s="1"/>
      <c r="W57" s="1"/>
      <c r="X57" s="1"/>
      <c r="Y57" s="1"/>
      <c r="Z57" s="1"/>
    </row>
    <row r="58" spans="1:26" ht="15.75" customHeight="1">
      <c r="A58" s="72"/>
      <c r="B58" s="316" t="s">
        <v>116</v>
      </c>
      <c r="C58" s="513"/>
      <c r="D58" s="629"/>
      <c r="E58" s="443"/>
      <c r="F58" s="1"/>
      <c r="G58" s="1"/>
      <c r="H58" s="1"/>
      <c r="I58" s="1"/>
      <c r="J58" s="1"/>
      <c r="K58" s="1"/>
      <c r="L58" s="1"/>
      <c r="M58" s="1"/>
      <c r="N58" s="1"/>
      <c r="O58" s="1"/>
      <c r="P58" s="1"/>
      <c r="Q58" s="1"/>
      <c r="R58" s="1"/>
      <c r="S58" s="1"/>
      <c r="T58" s="1"/>
      <c r="U58" s="1"/>
      <c r="V58" s="1"/>
      <c r="W58" s="1"/>
      <c r="X58" s="1"/>
      <c r="Y58" s="1"/>
      <c r="Z58" s="1"/>
    </row>
    <row r="59" spans="1:26" ht="15.75" customHeight="1">
      <c r="A59" s="75"/>
      <c r="B59" s="240"/>
      <c r="C59" s="241"/>
      <c r="D59" s="240"/>
      <c r="E59" s="76"/>
      <c r="F59" s="1"/>
      <c r="G59" s="1"/>
      <c r="H59" s="1"/>
      <c r="I59" s="1"/>
      <c r="J59" s="1"/>
      <c r="K59" s="1"/>
      <c r="L59" s="1"/>
      <c r="M59" s="1"/>
      <c r="N59" s="1"/>
      <c r="O59" s="1"/>
      <c r="P59" s="1"/>
      <c r="Q59" s="1"/>
      <c r="R59" s="1"/>
      <c r="S59" s="1"/>
      <c r="T59" s="1"/>
      <c r="U59" s="1"/>
      <c r="V59" s="1"/>
      <c r="W59" s="1"/>
      <c r="X59" s="1"/>
      <c r="Y59" s="1"/>
      <c r="Z59" s="1"/>
    </row>
    <row r="60" spans="1:26" ht="15.75" customHeight="1">
      <c r="A60" s="65"/>
      <c r="B60" s="236"/>
      <c r="C60" s="236"/>
      <c r="D60" s="236"/>
      <c r="E60" s="66"/>
      <c r="F60" s="1"/>
      <c r="G60" s="1"/>
      <c r="H60" s="1"/>
      <c r="I60" s="1"/>
      <c r="J60" s="1"/>
      <c r="K60" s="1"/>
      <c r="L60" s="1"/>
      <c r="M60" s="1"/>
      <c r="N60" s="1"/>
      <c r="O60" s="1"/>
      <c r="P60" s="1"/>
      <c r="Q60" s="1"/>
      <c r="R60" s="1"/>
      <c r="S60" s="1"/>
      <c r="T60" s="1"/>
      <c r="U60" s="1"/>
      <c r="V60" s="1"/>
      <c r="W60" s="1"/>
      <c r="X60" s="1"/>
      <c r="Y60" s="1"/>
      <c r="Z60" s="1"/>
    </row>
    <row r="61" spans="1:26" ht="15.75" customHeight="1">
      <c r="A61" s="67">
        <v>10.3</v>
      </c>
      <c r="B61" s="515" t="s">
        <v>619</v>
      </c>
      <c r="C61" s="580"/>
      <c r="D61" s="68"/>
      <c r="E61" s="311" t="s">
        <v>102</v>
      </c>
      <c r="F61" s="1"/>
      <c r="G61" s="1"/>
      <c r="H61" s="1"/>
      <c r="I61" s="1"/>
      <c r="J61" s="1"/>
      <c r="K61" s="1"/>
      <c r="L61" s="1"/>
      <c r="M61" s="1"/>
      <c r="N61" s="1"/>
      <c r="O61" s="1"/>
      <c r="P61" s="1"/>
      <c r="Q61" s="1"/>
      <c r="R61" s="1"/>
      <c r="S61" s="1"/>
      <c r="T61" s="1"/>
      <c r="U61" s="1"/>
      <c r="V61" s="1"/>
      <c r="W61" s="1"/>
      <c r="X61" s="1"/>
      <c r="Y61" s="1"/>
      <c r="Z61" s="1"/>
    </row>
    <row r="62" spans="1:26" ht="15.75" customHeight="1">
      <c r="A62" s="67"/>
      <c r="B62" s="580"/>
      <c r="C62" s="580"/>
      <c r="D62" s="238"/>
      <c r="E62" s="239"/>
      <c r="F62" s="1"/>
      <c r="G62" s="1"/>
      <c r="H62" s="1"/>
      <c r="I62" s="1"/>
      <c r="J62" s="1"/>
      <c r="K62" s="1"/>
      <c r="L62" s="1"/>
      <c r="M62" s="1"/>
      <c r="N62" s="1"/>
      <c r="O62" s="1"/>
      <c r="P62" s="1"/>
      <c r="Q62" s="1"/>
      <c r="R62" s="1"/>
      <c r="S62" s="1"/>
      <c r="T62" s="1"/>
      <c r="U62" s="1"/>
      <c r="V62" s="1"/>
      <c r="W62" s="1"/>
      <c r="X62" s="1"/>
      <c r="Y62" s="1"/>
      <c r="Z62" s="1"/>
    </row>
    <row r="63" spans="1:26" ht="15.75" customHeight="1">
      <c r="A63" s="67"/>
      <c r="B63" s="440"/>
      <c r="C63" s="440"/>
      <c r="D63" s="238"/>
      <c r="E63" s="239"/>
      <c r="F63" s="208"/>
      <c r="G63" s="1"/>
      <c r="H63" s="1"/>
      <c r="I63" s="1"/>
      <c r="J63" s="1"/>
      <c r="K63" s="1"/>
      <c r="L63" s="1"/>
      <c r="M63" s="1"/>
      <c r="N63" s="1"/>
      <c r="O63" s="1"/>
      <c r="P63" s="1"/>
      <c r="Q63" s="1"/>
      <c r="R63" s="1"/>
      <c r="S63" s="1"/>
      <c r="T63" s="1"/>
      <c r="U63" s="1"/>
      <c r="V63" s="1"/>
      <c r="W63" s="1"/>
      <c r="X63" s="1"/>
      <c r="Y63" s="1"/>
      <c r="Z63" s="1"/>
    </row>
    <row r="64" spans="1:26" ht="15.75" customHeight="1">
      <c r="A64" s="67">
        <v>10.5</v>
      </c>
      <c r="B64" s="515" t="s">
        <v>620</v>
      </c>
      <c r="C64" s="580"/>
      <c r="D64" s="68"/>
      <c r="E64" s="311" t="s">
        <v>102</v>
      </c>
      <c r="F64" s="208"/>
      <c r="G64" s="1"/>
      <c r="H64" s="1"/>
      <c r="I64" s="1"/>
      <c r="J64" s="1"/>
      <c r="K64" s="1"/>
      <c r="L64" s="1"/>
      <c r="M64" s="1"/>
      <c r="N64" s="1"/>
      <c r="O64" s="1"/>
      <c r="P64" s="1"/>
      <c r="Q64" s="1"/>
      <c r="R64" s="1"/>
      <c r="S64" s="1"/>
      <c r="T64" s="1"/>
      <c r="U64" s="1"/>
      <c r="V64" s="1"/>
      <c r="W64" s="1"/>
      <c r="X64" s="1"/>
      <c r="Y64" s="1"/>
      <c r="Z64" s="1"/>
    </row>
    <row r="65" spans="1:26" ht="15.75" customHeight="1">
      <c r="A65" s="67"/>
      <c r="B65" s="580"/>
      <c r="C65" s="580"/>
      <c r="D65" s="238"/>
      <c r="E65" s="239"/>
      <c r="F65" s="208"/>
      <c r="G65" s="1"/>
      <c r="H65" s="1"/>
      <c r="I65" s="1"/>
      <c r="J65" s="1"/>
      <c r="K65" s="1"/>
      <c r="L65" s="1"/>
      <c r="M65" s="1"/>
      <c r="N65" s="1"/>
      <c r="O65" s="1"/>
      <c r="P65" s="1"/>
      <c r="Q65" s="1"/>
      <c r="R65" s="1"/>
      <c r="S65" s="1"/>
      <c r="T65" s="1"/>
      <c r="U65" s="1"/>
      <c r="V65" s="1"/>
      <c r="W65" s="1"/>
      <c r="X65" s="1"/>
      <c r="Y65" s="1"/>
      <c r="Z65" s="1"/>
    </row>
    <row r="66" spans="1:26" ht="15.75" customHeight="1">
      <c r="A66" s="67"/>
      <c r="B66" s="440"/>
      <c r="C66" s="440"/>
      <c r="D66" s="238"/>
      <c r="E66" s="239"/>
      <c r="F66" s="208"/>
      <c r="G66" s="1"/>
      <c r="H66" s="1"/>
      <c r="I66" s="1"/>
      <c r="J66" s="1"/>
      <c r="K66" s="1"/>
      <c r="L66" s="1"/>
      <c r="M66" s="1"/>
      <c r="N66" s="1"/>
      <c r="O66" s="1"/>
      <c r="P66" s="1"/>
      <c r="Q66" s="1"/>
      <c r="R66" s="1"/>
      <c r="S66" s="1"/>
      <c r="T66" s="1"/>
      <c r="U66" s="1"/>
      <c r="V66" s="1"/>
      <c r="W66" s="1"/>
      <c r="X66" s="1"/>
      <c r="Y66" s="1"/>
      <c r="Z66" s="1"/>
    </row>
    <row r="67" spans="1:26" ht="15.75" customHeight="1">
      <c r="A67" s="72"/>
      <c r="B67" s="238" t="s">
        <v>621</v>
      </c>
      <c r="C67" s="238"/>
      <c r="D67" s="314"/>
      <c r="E67" s="458"/>
      <c r="F67" s="208"/>
      <c r="G67" s="1"/>
      <c r="H67" s="1"/>
      <c r="I67" s="1"/>
      <c r="J67" s="1"/>
      <c r="K67" s="1"/>
      <c r="L67" s="1"/>
      <c r="M67" s="1"/>
      <c r="N67" s="1"/>
      <c r="O67" s="1"/>
      <c r="P67" s="1"/>
      <c r="Q67" s="1"/>
      <c r="R67" s="1"/>
      <c r="S67" s="1"/>
      <c r="T67" s="1"/>
      <c r="U67" s="1"/>
      <c r="V67" s="1"/>
      <c r="W67" s="1"/>
      <c r="X67" s="1"/>
      <c r="Y67" s="1"/>
      <c r="Z67" s="1"/>
    </row>
    <row r="68" spans="1:26" ht="15.75" customHeight="1">
      <c r="A68" s="72"/>
      <c r="B68" s="78"/>
      <c r="C68" s="79"/>
      <c r="D68" s="80"/>
      <c r="E68" s="530" t="s">
        <v>622</v>
      </c>
      <c r="F68" s="208"/>
      <c r="G68" s="1"/>
      <c r="H68" s="1"/>
      <c r="I68" s="1"/>
      <c r="J68" s="1"/>
      <c r="K68" s="1"/>
      <c r="L68" s="1"/>
      <c r="M68" s="1"/>
      <c r="N68" s="1"/>
      <c r="O68" s="1"/>
      <c r="P68" s="1"/>
      <c r="Q68" s="1"/>
      <c r="R68" s="1"/>
      <c r="S68" s="1"/>
      <c r="T68" s="1"/>
      <c r="U68" s="1"/>
      <c r="V68" s="1"/>
      <c r="W68" s="1"/>
      <c r="X68" s="1"/>
      <c r="Y68" s="1"/>
      <c r="Z68" s="1"/>
    </row>
    <row r="69" spans="1:26" ht="15.75" customHeight="1">
      <c r="A69" s="72"/>
      <c r="B69" s="81"/>
      <c r="C69" s="321"/>
      <c r="D69" s="82"/>
      <c r="E69" s="648"/>
      <c r="F69" s="208"/>
      <c r="G69" s="1"/>
      <c r="H69" s="1"/>
      <c r="I69" s="1"/>
      <c r="J69" s="1"/>
      <c r="K69" s="1"/>
      <c r="L69" s="1"/>
      <c r="M69" s="1"/>
      <c r="N69" s="1"/>
      <c r="O69" s="1"/>
      <c r="P69" s="1"/>
      <c r="Q69" s="1"/>
      <c r="R69" s="1"/>
      <c r="S69" s="1"/>
      <c r="T69" s="1"/>
      <c r="U69" s="1"/>
      <c r="V69" s="1"/>
      <c r="W69" s="1"/>
      <c r="X69" s="1"/>
      <c r="Y69" s="1"/>
      <c r="Z69" s="1"/>
    </row>
    <row r="70" spans="1:26" ht="15.75" customHeight="1">
      <c r="A70" s="72"/>
      <c r="B70" s="84"/>
      <c r="C70" s="322"/>
      <c r="D70" s="82"/>
      <c r="E70" s="648"/>
      <c r="F70" s="208"/>
      <c r="G70" s="1"/>
      <c r="H70" s="1"/>
      <c r="I70" s="1"/>
      <c r="J70" s="1"/>
      <c r="K70" s="1"/>
      <c r="L70" s="1"/>
      <c r="M70" s="1"/>
      <c r="N70" s="1"/>
      <c r="O70" s="1"/>
      <c r="P70" s="1"/>
      <c r="Q70" s="1"/>
      <c r="R70" s="1"/>
      <c r="S70" s="1"/>
      <c r="T70" s="1"/>
      <c r="U70" s="1"/>
      <c r="V70" s="1"/>
      <c r="W70" s="1"/>
      <c r="X70" s="1"/>
      <c r="Y70" s="1"/>
      <c r="Z70" s="1"/>
    </row>
    <row r="71" spans="1:26" ht="15.75" customHeight="1">
      <c r="A71" s="72"/>
      <c r="B71" s="85"/>
      <c r="C71" s="244"/>
      <c r="D71" s="86"/>
      <c r="E71" s="648"/>
      <c r="F71" s="208"/>
      <c r="G71" s="1"/>
      <c r="H71" s="1"/>
      <c r="I71" s="1"/>
      <c r="J71" s="1"/>
      <c r="K71" s="1"/>
      <c r="L71" s="1"/>
      <c r="M71" s="1"/>
      <c r="N71" s="1"/>
      <c r="O71" s="1"/>
      <c r="P71" s="1"/>
      <c r="Q71" s="1"/>
      <c r="R71" s="1"/>
      <c r="S71" s="1"/>
      <c r="T71" s="1"/>
      <c r="U71" s="1"/>
      <c r="V71" s="1"/>
      <c r="W71" s="1"/>
      <c r="X71" s="1"/>
      <c r="Y71" s="1"/>
      <c r="Z71" s="1"/>
    </row>
    <row r="72" spans="1:26" ht="15.75" customHeight="1">
      <c r="A72" s="72"/>
      <c r="B72" s="238"/>
      <c r="C72" s="238"/>
      <c r="D72" s="314"/>
      <c r="E72" s="237"/>
      <c r="F72" s="208"/>
      <c r="G72" s="83"/>
      <c r="H72" s="1"/>
      <c r="I72" s="1"/>
      <c r="J72" s="1"/>
      <c r="K72" s="1"/>
      <c r="L72" s="1"/>
      <c r="M72" s="1"/>
      <c r="N72" s="1"/>
      <c r="O72" s="1"/>
      <c r="P72" s="1"/>
      <c r="Q72" s="1"/>
      <c r="R72" s="1"/>
      <c r="S72" s="1"/>
      <c r="T72" s="1"/>
      <c r="U72" s="1"/>
      <c r="V72" s="1"/>
      <c r="W72" s="1"/>
      <c r="X72" s="1"/>
      <c r="Y72" s="1"/>
      <c r="Z72" s="1"/>
    </row>
    <row r="73" spans="1:26" ht="15.75" customHeight="1">
      <c r="A73" s="72"/>
      <c r="B73" s="238" t="s">
        <v>623</v>
      </c>
      <c r="C73" s="238"/>
      <c r="D73" s="314"/>
      <c r="E73" s="237"/>
      <c r="F73" s="208"/>
      <c r="G73" s="1"/>
      <c r="H73" s="1"/>
      <c r="I73" s="1"/>
      <c r="J73" s="1"/>
      <c r="K73" s="1"/>
      <c r="L73" s="1"/>
      <c r="M73" s="1"/>
      <c r="N73" s="1"/>
      <c r="O73" s="1"/>
      <c r="P73" s="1"/>
      <c r="Q73" s="1"/>
      <c r="R73" s="1"/>
      <c r="S73" s="1"/>
      <c r="T73" s="1"/>
      <c r="U73" s="1"/>
      <c r="V73" s="1"/>
      <c r="W73" s="1"/>
      <c r="X73" s="1"/>
      <c r="Y73" s="1"/>
      <c r="Z73" s="1"/>
    </row>
    <row r="74" spans="1:26" ht="15.75" customHeight="1">
      <c r="A74" s="72"/>
      <c r="B74" s="78"/>
      <c r="C74" s="79"/>
      <c r="D74" s="80"/>
      <c r="E74" s="237"/>
      <c r="F74" s="208"/>
      <c r="G74" s="1"/>
      <c r="H74" s="1"/>
      <c r="I74" s="1"/>
      <c r="J74" s="1"/>
      <c r="K74" s="1"/>
      <c r="L74" s="1"/>
      <c r="M74" s="1"/>
      <c r="N74" s="1"/>
      <c r="O74" s="1"/>
      <c r="P74" s="1"/>
      <c r="Q74" s="1"/>
      <c r="R74" s="1"/>
      <c r="S74" s="1"/>
      <c r="T74" s="1"/>
      <c r="U74" s="1"/>
      <c r="V74" s="1"/>
      <c r="W74" s="1"/>
      <c r="X74" s="1"/>
      <c r="Y74" s="1"/>
      <c r="Z74" s="1"/>
    </row>
    <row r="75" spans="1:26" ht="15.75" customHeight="1">
      <c r="A75" s="72"/>
      <c r="B75" s="81"/>
      <c r="C75" s="321"/>
      <c r="D75" s="82"/>
      <c r="E75" s="237"/>
      <c r="F75" s="208"/>
      <c r="G75" s="1"/>
      <c r="H75" s="1"/>
      <c r="I75" s="1"/>
      <c r="J75" s="1"/>
      <c r="K75" s="1"/>
      <c r="L75" s="1"/>
      <c r="M75" s="1"/>
      <c r="N75" s="1"/>
      <c r="O75" s="1"/>
      <c r="P75" s="1"/>
      <c r="Q75" s="1"/>
      <c r="R75" s="1"/>
      <c r="S75" s="1"/>
      <c r="T75" s="1"/>
      <c r="U75" s="1"/>
      <c r="V75" s="1"/>
      <c r="W75" s="1"/>
      <c r="X75" s="1"/>
      <c r="Y75" s="1"/>
      <c r="Z75" s="1"/>
    </row>
    <row r="76" spans="1:26" ht="15.75" customHeight="1">
      <c r="A76" s="72"/>
      <c r="B76" s="84"/>
      <c r="C76" s="322"/>
      <c r="D76" s="82"/>
      <c r="E76" s="237"/>
      <c r="F76" s="83"/>
      <c r="G76" s="1"/>
      <c r="H76" s="1"/>
      <c r="I76" s="1"/>
      <c r="J76" s="1"/>
      <c r="K76" s="1"/>
      <c r="L76" s="1"/>
      <c r="M76" s="1"/>
      <c r="N76" s="1"/>
      <c r="O76" s="1"/>
      <c r="P76" s="1"/>
      <c r="Q76" s="1"/>
      <c r="R76" s="1"/>
      <c r="S76" s="1"/>
      <c r="T76" s="1"/>
      <c r="U76" s="1"/>
      <c r="V76" s="1"/>
      <c r="W76" s="1"/>
      <c r="X76" s="1"/>
      <c r="Y76" s="1"/>
      <c r="Z76" s="1"/>
    </row>
    <row r="77" spans="1:26" ht="15.75" customHeight="1">
      <c r="A77" s="72"/>
      <c r="B77" s="85"/>
      <c r="C77" s="244"/>
      <c r="D77" s="86"/>
      <c r="E77" s="239"/>
      <c r="F77" s="1"/>
      <c r="G77" s="1"/>
      <c r="H77" s="1"/>
      <c r="I77" s="1"/>
      <c r="J77" s="1"/>
      <c r="K77" s="1"/>
      <c r="L77" s="1"/>
      <c r="M77" s="1"/>
      <c r="N77" s="1"/>
      <c r="O77" s="1"/>
      <c r="P77" s="1"/>
      <c r="Q77" s="1"/>
      <c r="R77" s="1"/>
      <c r="S77" s="1"/>
      <c r="T77" s="1"/>
      <c r="U77" s="1"/>
      <c r="V77" s="1"/>
      <c r="W77" s="1"/>
      <c r="X77" s="1"/>
      <c r="Y77" s="1"/>
      <c r="Z77" s="1"/>
    </row>
    <row r="78" spans="1:26" ht="15.75" customHeight="1">
      <c r="A78" s="72"/>
      <c r="B78" s="314"/>
      <c r="C78" s="314"/>
      <c r="D78" s="447"/>
      <c r="E78" s="315"/>
      <c r="F78" s="1"/>
      <c r="G78" s="1"/>
      <c r="H78" s="1"/>
      <c r="I78" s="1"/>
      <c r="J78" s="1"/>
      <c r="K78" s="1"/>
      <c r="L78" s="1"/>
      <c r="M78" s="1"/>
      <c r="N78" s="1"/>
      <c r="O78" s="1"/>
      <c r="P78" s="1"/>
      <c r="Q78" s="1"/>
      <c r="R78" s="1"/>
      <c r="S78" s="1"/>
      <c r="T78" s="1"/>
      <c r="U78" s="1"/>
      <c r="V78" s="1"/>
      <c r="W78" s="1"/>
      <c r="X78" s="1"/>
      <c r="Y78" s="1"/>
      <c r="Z78" s="1"/>
    </row>
    <row r="79" spans="1:26" ht="15.75" customHeight="1">
      <c r="A79" s="72"/>
      <c r="B79" s="316" t="s">
        <v>4</v>
      </c>
      <c r="C79" s="628"/>
      <c r="D79" s="629"/>
      <c r="E79" s="514" t="s">
        <v>112</v>
      </c>
      <c r="F79" s="1"/>
      <c r="G79" s="1"/>
      <c r="H79" s="1"/>
      <c r="I79" s="1"/>
      <c r="J79" s="1"/>
      <c r="K79" s="1"/>
      <c r="L79" s="1"/>
      <c r="M79" s="1"/>
      <c r="N79" s="1"/>
      <c r="O79" s="1"/>
      <c r="P79" s="1"/>
      <c r="Q79" s="1"/>
      <c r="R79" s="1"/>
      <c r="S79" s="1"/>
      <c r="T79" s="1"/>
      <c r="U79" s="1"/>
      <c r="V79" s="1"/>
      <c r="W79" s="1"/>
      <c r="X79" s="1"/>
      <c r="Y79" s="1"/>
      <c r="Z79" s="1"/>
    </row>
    <row r="80" spans="1:26" ht="15.75" customHeight="1">
      <c r="A80" s="72"/>
      <c r="B80" s="316"/>
      <c r="C80" s="630"/>
      <c r="D80" s="631"/>
      <c r="E80" s="611"/>
      <c r="F80" s="1"/>
      <c r="G80" s="1"/>
      <c r="H80" s="1"/>
      <c r="I80" s="1"/>
      <c r="J80" s="1"/>
      <c r="K80" s="1"/>
      <c r="L80" s="1"/>
      <c r="M80" s="1"/>
      <c r="N80" s="1"/>
      <c r="O80" s="1"/>
      <c r="P80" s="1"/>
      <c r="Q80" s="1"/>
      <c r="R80" s="1"/>
      <c r="S80" s="1"/>
      <c r="T80" s="1"/>
      <c r="U80" s="1"/>
      <c r="V80" s="1"/>
      <c r="W80" s="1"/>
      <c r="X80" s="1"/>
      <c r="Y80" s="1"/>
      <c r="Z80" s="1"/>
    </row>
    <row r="81" spans="1:26" ht="15.75" customHeight="1">
      <c r="A81" s="72"/>
      <c r="B81" s="316" t="s">
        <v>113</v>
      </c>
      <c r="C81" s="518"/>
      <c r="D81" s="629"/>
      <c r="E81" s="315"/>
      <c r="F81" s="1"/>
      <c r="G81" s="1"/>
      <c r="H81" s="1"/>
      <c r="I81" s="1"/>
      <c r="J81" s="1"/>
      <c r="K81" s="1"/>
      <c r="L81" s="1"/>
      <c r="M81" s="1"/>
      <c r="N81" s="1"/>
      <c r="O81" s="1"/>
      <c r="P81" s="1"/>
      <c r="Q81" s="1"/>
      <c r="R81" s="1"/>
      <c r="S81" s="1"/>
      <c r="T81" s="1"/>
      <c r="U81" s="1"/>
      <c r="V81" s="1"/>
      <c r="W81" s="1"/>
      <c r="X81" s="1"/>
      <c r="Y81" s="1"/>
      <c r="Z81" s="1"/>
    </row>
    <row r="82" spans="1:26" ht="15.75" customHeight="1">
      <c r="A82" s="72"/>
      <c r="B82" s="316"/>
      <c r="C82" s="630"/>
      <c r="D82" s="631"/>
      <c r="E82" s="315"/>
      <c r="F82" s="1"/>
      <c r="G82" s="1"/>
      <c r="H82" s="1"/>
      <c r="I82" s="1"/>
      <c r="J82" s="1"/>
      <c r="K82" s="1"/>
      <c r="L82" s="1"/>
      <c r="M82" s="1"/>
      <c r="N82" s="1"/>
      <c r="O82" s="1"/>
      <c r="P82" s="1"/>
      <c r="Q82" s="1"/>
      <c r="R82" s="1"/>
      <c r="S82" s="1"/>
      <c r="T82" s="1"/>
      <c r="U82" s="1"/>
      <c r="V82" s="1"/>
      <c r="W82" s="1"/>
      <c r="X82" s="1"/>
      <c r="Y82" s="1"/>
      <c r="Z82" s="1"/>
    </row>
    <row r="83" spans="1:26" ht="15.75" customHeight="1">
      <c r="A83" s="72"/>
      <c r="B83" s="316" t="s">
        <v>6</v>
      </c>
      <c r="C83" s="628"/>
      <c r="D83" s="629"/>
      <c r="E83" s="443"/>
      <c r="F83" s="1"/>
      <c r="G83" s="1"/>
      <c r="H83" s="1"/>
      <c r="I83" s="1"/>
      <c r="J83" s="1"/>
      <c r="K83" s="1"/>
      <c r="L83" s="1"/>
      <c r="M83" s="1"/>
      <c r="N83" s="1"/>
      <c r="O83" s="1"/>
      <c r="P83" s="1"/>
      <c r="Q83" s="1"/>
      <c r="R83" s="1"/>
      <c r="S83" s="1"/>
      <c r="T83" s="1"/>
      <c r="U83" s="1"/>
      <c r="V83" s="1"/>
      <c r="W83" s="1"/>
      <c r="X83" s="1"/>
      <c r="Y83" s="1"/>
      <c r="Z83" s="1"/>
    </row>
    <row r="84" spans="1:26" ht="15.75" customHeight="1">
      <c r="A84" s="72"/>
      <c r="B84" s="316"/>
      <c r="C84" s="630"/>
      <c r="D84" s="631"/>
      <c r="E84" s="443"/>
      <c r="F84" s="1"/>
      <c r="G84" s="1"/>
      <c r="H84" s="1"/>
      <c r="I84" s="1"/>
      <c r="J84" s="1"/>
      <c r="K84" s="1"/>
      <c r="L84" s="1"/>
      <c r="M84" s="1"/>
      <c r="N84" s="1"/>
      <c r="O84" s="1"/>
      <c r="P84" s="1"/>
      <c r="Q84" s="1"/>
      <c r="R84" s="1"/>
      <c r="S84" s="1"/>
      <c r="T84" s="1"/>
      <c r="U84" s="1"/>
      <c r="V84" s="1"/>
      <c r="W84" s="1"/>
      <c r="X84" s="1"/>
      <c r="Y84" s="1"/>
      <c r="Z84" s="1"/>
    </row>
    <row r="85" spans="1:26" ht="15.75" customHeight="1">
      <c r="A85" s="72"/>
      <c r="B85" s="316" t="s">
        <v>114</v>
      </c>
      <c r="C85" s="628"/>
      <c r="D85" s="629"/>
      <c r="E85" s="443"/>
      <c r="F85" s="1"/>
      <c r="G85" s="1"/>
      <c r="H85" s="1"/>
      <c r="I85" s="1"/>
      <c r="J85" s="1"/>
      <c r="K85" s="1"/>
      <c r="L85" s="1"/>
      <c r="M85" s="1"/>
      <c r="N85" s="1"/>
      <c r="O85" s="1"/>
      <c r="P85" s="1"/>
      <c r="Q85" s="1"/>
      <c r="R85" s="1"/>
      <c r="S85" s="1"/>
      <c r="T85" s="1"/>
      <c r="U85" s="1"/>
      <c r="V85" s="1"/>
      <c r="W85" s="1"/>
      <c r="X85" s="1"/>
      <c r="Y85" s="1"/>
      <c r="Z85" s="1"/>
    </row>
    <row r="86" spans="1:26" ht="15.75" customHeight="1">
      <c r="A86" s="72"/>
      <c r="B86" s="316"/>
      <c r="C86" s="630"/>
      <c r="D86" s="631"/>
      <c r="E86" s="443"/>
      <c r="F86" s="1"/>
      <c r="G86" s="1"/>
      <c r="H86" s="1"/>
      <c r="I86" s="1"/>
      <c r="J86" s="1"/>
      <c r="K86" s="1"/>
      <c r="L86" s="1"/>
      <c r="M86" s="1"/>
      <c r="N86" s="1"/>
      <c r="O86" s="1"/>
      <c r="P86" s="1"/>
      <c r="Q86" s="1"/>
      <c r="R86" s="1"/>
      <c r="S86" s="1"/>
      <c r="T86" s="1"/>
      <c r="U86" s="1"/>
      <c r="V86" s="1"/>
      <c r="W86" s="1"/>
      <c r="X86" s="1"/>
      <c r="Y86" s="1"/>
      <c r="Z86" s="1"/>
    </row>
    <row r="87" spans="1:26" ht="15.75" customHeight="1">
      <c r="A87" s="72"/>
      <c r="B87" s="316" t="s">
        <v>115</v>
      </c>
      <c r="C87" s="628"/>
      <c r="D87" s="629"/>
      <c r="E87" s="443"/>
      <c r="F87" s="1"/>
      <c r="G87" s="1"/>
      <c r="H87" s="1"/>
      <c r="I87" s="1"/>
      <c r="J87" s="1"/>
      <c r="K87" s="1"/>
      <c r="L87" s="1"/>
      <c r="M87" s="1"/>
      <c r="N87" s="1"/>
      <c r="O87" s="1"/>
      <c r="P87" s="1"/>
      <c r="Q87" s="1"/>
      <c r="R87" s="1"/>
      <c r="S87" s="1"/>
      <c r="T87" s="1"/>
      <c r="U87" s="1"/>
      <c r="V87" s="1"/>
      <c r="W87" s="1"/>
      <c r="X87" s="1"/>
      <c r="Y87" s="1"/>
      <c r="Z87" s="1"/>
    </row>
    <row r="88" spans="1:26" ht="15.75" customHeight="1">
      <c r="A88" s="72"/>
      <c r="B88" s="316"/>
      <c r="C88" s="630"/>
      <c r="D88" s="631"/>
      <c r="E88" s="443"/>
      <c r="F88" s="1"/>
      <c r="G88" s="1"/>
      <c r="H88" s="1"/>
      <c r="I88" s="1"/>
      <c r="J88" s="1"/>
      <c r="K88" s="1"/>
      <c r="L88" s="1"/>
      <c r="M88" s="1"/>
      <c r="N88" s="1"/>
      <c r="O88" s="1"/>
      <c r="P88" s="1"/>
      <c r="Q88" s="1"/>
      <c r="R88" s="1"/>
      <c r="S88" s="1"/>
      <c r="T88" s="1"/>
      <c r="U88" s="1"/>
      <c r="V88" s="1"/>
      <c r="W88" s="1"/>
      <c r="X88" s="1"/>
      <c r="Y88" s="1"/>
      <c r="Z88" s="1"/>
    </row>
    <row r="89" spans="1:26" ht="15.75" customHeight="1">
      <c r="A89" s="72"/>
      <c r="B89" s="316" t="s">
        <v>116</v>
      </c>
      <c r="C89" s="513"/>
      <c r="D89" s="629"/>
      <c r="E89" s="443"/>
      <c r="F89" s="1"/>
      <c r="G89" s="1"/>
      <c r="H89" s="1"/>
      <c r="I89" s="1"/>
      <c r="J89" s="1"/>
      <c r="K89" s="1"/>
      <c r="L89" s="1"/>
      <c r="M89" s="1"/>
      <c r="N89" s="1"/>
      <c r="O89" s="1"/>
      <c r="P89" s="1"/>
      <c r="Q89" s="1"/>
      <c r="R89" s="1"/>
      <c r="S89" s="1"/>
      <c r="T89" s="1"/>
      <c r="U89" s="1"/>
      <c r="V89" s="1"/>
      <c r="W89" s="1"/>
      <c r="X89" s="1"/>
      <c r="Y89" s="1"/>
      <c r="Z89" s="1"/>
    </row>
    <row r="90" spans="1:26" ht="15.75" customHeight="1">
      <c r="A90" s="75"/>
      <c r="B90" s="240"/>
      <c r="C90" s="241"/>
      <c r="D90" s="240"/>
      <c r="E90" s="76"/>
      <c r="F90" s="1"/>
      <c r="G90" s="1"/>
      <c r="H90" s="1"/>
      <c r="I90" s="1"/>
      <c r="J90" s="1"/>
      <c r="K90" s="1"/>
      <c r="L90" s="1"/>
      <c r="M90" s="1"/>
      <c r="N90" s="1"/>
      <c r="O90" s="1"/>
      <c r="P90" s="1"/>
      <c r="Q90" s="1"/>
      <c r="R90" s="1"/>
      <c r="S90" s="1"/>
      <c r="T90" s="1"/>
      <c r="U90" s="1"/>
      <c r="V90" s="1"/>
      <c r="W90" s="1"/>
      <c r="X90" s="1"/>
      <c r="Y90" s="1"/>
      <c r="Z90" s="1"/>
    </row>
    <row r="91" spans="1:26" ht="15.75" customHeight="1">
      <c r="A91" s="72"/>
      <c r="B91" s="447"/>
      <c r="C91" s="314"/>
      <c r="D91" s="447"/>
      <c r="E91" s="315"/>
      <c r="F91" s="1"/>
      <c r="G91" s="1"/>
      <c r="H91" s="1"/>
      <c r="I91" s="1"/>
      <c r="J91" s="1"/>
      <c r="K91" s="1"/>
      <c r="L91" s="1"/>
      <c r="M91" s="1"/>
      <c r="N91" s="1"/>
      <c r="O91" s="1"/>
      <c r="P91" s="1"/>
      <c r="Q91" s="1"/>
      <c r="R91" s="1"/>
      <c r="S91" s="1"/>
      <c r="T91" s="1"/>
      <c r="U91" s="1"/>
      <c r="V91" s="1"/>
      <c r="W91" s="1"/>
      <c r="X91" s="1"/>
      <c r="Y91" s="1"/>
      <c r="Z91" s="1"/>
    </row>
    <row r="92" spans="1:26" ht="15.75" customHeight="1">
      <c r="A92" s="71">
        <v>10.4</v>
      </c>
      <c r="B92" s="510" t="s">
        <v>624</v>
      </c>
      <c r="C92" s="580"/>
      <c r="D92" s="70"/>
      <c r="E92" s="311" t="s">
        <v>102</v>
      </c>
      <c r="F92" s="1"/>
      <c r="G92" s="1"/>
      <c r="H92" s="1"/>
      <c r="I92" s="1"/>
      <c r="J92" s="1"/>
      <c r="K92" s="1"/>
      <c r="L92" s="1"/>
      <c r="M92" s="1"/>
      <c r="N92" s="1"/>
      <c r="O92" s="1"/>
      <c r="P92" s="1"/>
      <c r="Q92" s="1"/>
      <c r="R92" s="1"/>
      <c r="S92" s="1"/>
      <c r="T92" s="1"/>
      <c r="U92" s="1"/>
      <c r="V92" s="1"/>
      <c r="W92" s="1"/>
      <c r="X92" s="1"/>
      <c r="Y92" s="1"/>
      <c r="Z92" s="1"/>
    </row>
    <row r="93" spans="1:26" ht="15.75" customHeight="1">
      <c r="A93" s="71"/>
      <c r="B93" s="580"/>
      <c r="C93" s="580"/>
      <c r="D93" s="312"/>
      <c r="E93" s="311"/>
      <c r="F93" s="1"/>
      <c r="G93" s="1"/>
      <c r="H93" s="1"/>
      <c r="I93" s="1"/>
      <c r="J93" s="1"/>
      <c r="K93" s="1"/>
      <c r="L93" s="1"/>
      <c r="M93" s="1"/>
      <c r="N93" s="1"/>
      <c r="O93" s="1"/>
      <c r="P93" s="1"/>
      <c r="Q93" s="1"/>
      <c r="R93" s="1"/>
      <c r="S93" s="1"/>
      <c r="T93" s="1"/>
      <c r="U93" s="1"/>
      <c r="V93" s="1"/>
      <c r="W93" s="1"/>
      <c r="X93" s="1"/>
      <c r="Y93" s="1"/>
      <c r="Z93" s="1"/>
    </row>
    <row r="94" spans="1:26" ht="15.75" customHeight="1">
      <c r="A94" s="71"/>
      <c r="B94" s="441"/>
      <c r="C94" s="441"/>
      <c r="D94" s="312"/>
      <c r="E94" s="311"/>
      <c r="F94" s="1"/>
      <c r="G94" s="1"/>
      <c r="H94" s="1"/>
      <c r="I94" s="1"/>
      <c r="J94" s="1"/>
      <c r="K94" s="1"/>
      <c r="L94" s="1"/>
      <c r="M94" s="1"/>
      <c r="N94" s="1"/>
      <c r="O94" s="1"/>
      <c r="P94" s="1"/>
      <c r="Q94" s="1"/>
      <c r="R94" s="1"/>
      <c r="S94" s="1"/>
      <c r="T94" s="1"/>
      <c r="U94" s="1"/>
      <c r="V94" s="1"/>
      <c r="W94" s="1"/>
      <c r="X94" s="1"/>
      <c r="Y94" s="1"/>
      <c r="Z94" s="1"/>
    </row>
    <row r="95" spans="1:26" ht="15.75" customHeight="1">
      <c r="A95" s="231"/>
      <c r="B95" s="510" t="s">
        <v>625</v>
      </c>
      <c r="C95" s="580"/>
      <c r="D95" s="580"/>
      <c r="E95" s="337"/>
      <c r="F95" s="1"/>
      <c r="G95" s="1"/>
      <c r="H95" s="1"/>
      <c r="I95" s="1"/>
      <c r="J95" s="1"/>
      <c r="K95" s="1"/>
      <c r="L95" s="1"/>
      <c r="M95" s="1"/>
      <c r="N95" s="1"/>
      <c r="O95" s="1"/>
      <c r="P95" s="1"/>
      <c r="Q95" s="1"/>
      <c r="R95" s="1"/>
      <c r="S95" s="1"/>
      <c r="T95" s="1"/>
      <c r="U95" s="1"/>
      <c r="V95" s="1"/>
      <c r="W95" s="1"/>
      <c r="X95" s="1"/>
      <c r="Y95" s="1"/>
      <c r="Z95" s="1"/>
    </row>
    <row r="96" spans="1:26" ht="15.75" customHeight="1">
      <c r="A96" s="71"/>
      <c r="B96" s="78"/>
      <c r="C96" s="79"/>
      <c r="D96" s="80"/>
      <c r="E96" s="319"/>
      <c r="F96" s="1"/>
      <c r="G96" s="1"/>
      <c r="H96" s="1"/>
      <c r="I96" s="1"/>
      <c r="J96" s="1"/>
      <c r="K96" s="1"/>
      <c r="L96" s="1"/>
      <c r="M96" s="1"/>
      <c r="N96" s="1"/>
      <c r="O96" s="1"/>
      <c r="P96" s="1"/>
      <c r="Q96" s="1"/>
      <c r="R96" s="1"/>
      <c r="S96" s="1"/>
      <c r="T96" s="1"/>
      <c r="U96" s="1"/>
      <c r="V96" s="1"/>
      <c r="W96" s="1"/>
      <c r="X96" s="1"/>
      <c r="Y96" s="1"/>
      <c r="Z96" s="1"/>
    </row>
    <row r="97" spans="1:26" ht="15.75" customHeight="1">
      <c r="A97" s="71"/>
      <c r="B97" s="81"/>
      <c r="C97" s="321"/>
      <c r="D97" s="82"/>
      <c r="E97" s="319"/>
      <c r="F97" s="1"/>
      <c r="G97" s="1"/>
      <c r="H97" s="1"/>
      <c r="I97" s="1"/>
      <c r="J97" s="1"/>
      <c r="K97" s="1"/>
      <c r="L97" s="1"/>
      <c r="M97" s="1"/>
      <c r="N97" s="1"/>
      <c r="O97" s="1"/>
      <c r="P97" s="1"/>
      <c r="Q97" s="1"/>
      <c r="R97" s="1"/>
      <c r="S97" s="1"/>
      <c r="T97" s="1"/>
      <c r="U97" s="1"/>
      <c r="V97" s="1"/>
      <c r="W97" s="1"/>
      <c r="X97" s="1"/>
      <c r="Y97" s="1"/>
      <c r="Z97" s="1"/>
    </row>
    <row r="98" spans="1:26" ht="15" customHeight="1">
      <c r="A98" s="71"/>
      <c r="B98" s="84"/>
      <c r="C98" s="322"/>
      <c r="D98" s="82"/>
      <c r="E98" s="319"/>
      <c r="F98" s="208"/>
      <c r="G98" s="1"/>
      <c r="H98" s="1"/>
      <c r="I98" s="1"/>
      <c r="J98" s="1"/>
      <c r="K98" s="1"/>
      <c r="L98" s="1"/>
      <c r="M98" s="1"/>
      <c r="N98" s="1"/>
      <c r="O98" s="1"/>
      <c r="P98" s="1"/>
      <c r="Q98" s="1"/>
      <c r="R98" s="1"/>
      <c r="S98" s="1"/>
      <c r="T98" s="1"/>
      <c r="U98" s="1"/>
      <c r="V98" s="1"/>
      <c r="W98" s="1"/>
      <c r="X98" s="1"/>
      <c r="Y98" s="1"/>
      <c r="Z98" s="1"/>
    </row>
    <row r="99" spans="1:26" ht="15.75" customHeight="1">
      <c r="A99" s="71"/>
      <c r="B99" s="85"/>
      <c r="C99" s="244"/>
      <c r="D99" s="86"/>
      <c r="E99" s="319"/>
      <c r="F99" s="208"/>
      <c r="G99" s="1"/>
      <c r="H99" s="1"/>
      <c r="I99" s="1"/>
      <c r="J99" s="1"/>
      <c r="K99" s="1"/>
      <c r="L99" s="1"/>
      <c r="M99" s="1"/>
      <c r="N99" s="1"/>
      <c r="O99" s="1"/>
      <c r="P99" s="1"/>
      <c r="Q99" s="1"/>
      <c r="R99" s="1"/>
      <c r="S99" s="1"/>
      <c r="T99" s="1"/>
      <c r="U99" s="1"/>
      <c r="V99" s="1"/>
      <c r="W99" s="1"/>
      <c r="X99" s="1"/>
      <c r="Y99" s="1"/>
      <c r="Z99" s="1"/>
    </row>
    <row r="100" spans="1:26" ht="15.75" customHeight="1">
      <c r="A100" s="231"/>
      <c r="B100" s="329"/>
      <c r="C100" s="329"/>
      <c r="D100" s="330"/>
      <c r="E100" s="337"/>
      <c r="F100" s="208"/>
      <c r="G100" s="207"/>
      <c r="H100" s="1"/>
      <c r="I100" s="1"/>
      <c r="J100" s="1"/>
      <c r="K100" s="1"/>
      <c r="L100" s="1"/>
      <c r="M100" s="1"/>
      <c r="N100" s="1"/>
      <c r="O100" s="1"/>
      <c r="P100" s="1"/>
      <c r="Q100" s="1"/>
      <c r="R100" s="1"/>
      <c r="S100" s="1"/>
      <c r="T100" s="1"/>
      <c r="U100" s="1"/>
      <c r="V100" s="1"/>
      <c r="W100" s="1"/>
      <c r="X100" s="1"/>
      <c r="Y100" s="1"/>
      <c r="Z100" s="1"/>
    </row>
    <row r="101" spans="1:26" ht="15.75" customHeight="1">
      <c r="A101" s="71"/>
      <c r="B101" s="313"/>
      <c r="C101" s="313"/>
      <c r="D101" s="318"/>
      <c r="E101" s="319"/>
      <c r="F101" s="208"/>
      <c r="G101" s="1"/>
      <c r="H101" s="1"/>
      <c r="I101" s="1"/>
      <c r="J101" s="1"/>
      <c r="K101" s="1"/>
      <c r="L101" s="1"/>
      <c r="M101" s="1"/>
      <c r="N101" s="1"/>
      <c r="O101" s="1"/>
      <c r="P101" s="1"/>
      <c r="Q101" s="1"/>
      <c r="R101" s="1"/>
      <c r="S101" s="1"/>
      <c r="T101" s="1"/>
      <c r="U101" s="1"/>
      <c r="V101" s="1"/>
      <c r="W101" s="1"/>
      <c r="X101" s="1"/>
      <c r="Y101" s="1"/>
      <c r="Z101" s="1"/>
    </row>
    <row r="102" spans="1:26" ht="15.75" customHeight="1">
      <c r="A102" s="89"/>
      <c r="B102" s="324" t="s">
        <v>4</v>
      </c>
      <c r="C102" s="511"/>
      <c r="D102" s="629"/>
      <c r="E102" s="512" t="s">
        <v>112</v>
      </c>
      <c r="F102" s="208"/>
      <c r="G102" s="1"/>
      <c r="H102" s="1"/>
      <c r="I102" s="1"/>
      <c r="J102" s="1"/>
      <c r="K102" s="1"/>
      <c r="L102" s="1"/>
      <c r="M102" s="1"/>
      <c r="N102" s="1"/>
      <c r="O102" s="1"/>
      <c r="P102" s="1"/>
      <c r="Q102" s="1"/>
      <c r="R102" s="1"/>
      <c r="S102" s="1"/>
      <c r="T102" s="1"/>
      <c r="U102" s="1"/>
      <c r="V102" s="1"/>
      <c r="W102" s="1"/>
      <c r="X102" s="1"/>
      <c r="Y102" s="1"/>
      <c r="Z102" s="1"/>
    </row>
    <row r="103" spans="1:26" ht="15.75" customHeight="1">
      <c r="A103" s="89"/>
      <c r="B103" s="324"/>
      <c r="C103" s="459"/>
      <c r="D103" s="459"/>
      <c r="E103" s="611"/>
      <c r="F103" s="208"/>
      <c r="G103" s="1"/>
      <c r="H103" s="1"/>
      <c r="I103" s="1"/>
      <c r="J103" s="1"/>
      <c r="K103" s="1"/>
      <c r="L103" s="1"/>
      <c r="M103" s="1"/>
      <c r="N103" s="1"/>
      <c r="O103" s="1"/>
      <c r="P103" s="1"/>
      <c r="Q103" s="1"/>
      <c r="R103" s="1"/>
      <c r="S103" s="1"/>
      <c r="T103" s="1"/>
      <c r="U103" s="1"/>
      <c r="V103" s="1"/>
      <c r="W103" s="1"/>
      <c r="X103" s="1"/>
      <c r="Y103" s="1"/>
      <c r="Z103" s="1"/>
    </row>
    <row r="104" spans="1:26" ht="15.75" customHeight="1">
      <c r="A104" s="89"/>
      <c r="B104" s="324" t="s">
        <v>113</v>
      </c>
      <c r="C104" s="511"/>
      <c r="D104" s="629"/>
      <c r="E104" s="512"/>
      <c r="F104" s="208"/>
      <c r="G104" s="1"/>
      <c r="H104" s="1"/>
      <c r="I104" s="1"/>
      <c r="J104" s="1"/>
      <c r="K104" s="1"/>
      <c r="L104" s="1"/>
      <c r="M104" s="1"/>
      <c r="N104" s="1"/>
      <c r="O104" s="1"/>
      <c r="P104" s="1"/>
      <c r="Q104" s="1"/>
      <c r="R104" s="1"/>
      <c r="S104" s="1"/>
      <c r="T104" s="1"/>
      <c r="U104" s="1"/>
      <c r="V104" s="1"/>
      <c r="W104" s="1"/>
      <c r="X104" s="1"/>
      <c r="Y104" s="1"/>
      <c r="Z104" s="1"/>
    </row>
    <row r="105" spans="1:26" ht="15.75" customHeight="1">
      <c r="A105" s="89"/>
      <c r="B105" s="324"/>
      <c r="C105" s="459"/>
      <c r="D105" s="459"/>
      <c r="E105" s="611"/>
      <c r="F105" s="208"/>
      <c r="G105" s="1"/>
      <c r="H105" s="1"/>
      <c r="I105" s="1"/>
      <c r="J105" s="1"/>
      <c r="K105" s="1"/>
      <c r="L105" s="1"/>
      <c r="M105" s="1"/>
      <c r="N105" s="1"/>
      <c r="O105" s="1"/>
      <c r="P105" s="1"/>
      <c r="Q105" s="1"/>
      <c r="R105" s="1"/>
      <c r="S105" s="1"/>
      <c r="T105" s="1"/>
      <c r="U105" s="1"/>
      <c r="V105" s="1"/>
      <c r="W105" s="1"/>
      <c r="X105" s="1"/>
      <c r="Y105" s="1"/>
      <c r="Z105" s="1"/>
    </row>
    <row r="106" spans="1:26" ht="15.75" customHeight="1">
      <c r="A106" s="89"/>
      <c r="B106" s="324" t="s">
        <v>6</v>
      </c>
      <c r="C106" s="511"/>
      <c r="D106" s="629"/>
      <c r="E106" s="512"/>
      <c r="F106" s="208"/>
      <c r="G106" s="1"/>
      <c r="H106" s="1"/>
      <c r="I106" s="1"/>
      <c r="J106" s="1"/>
      <c r="K106" s="1"/>
      <c r="L106" s="1"/>
      <c r="M106" s="1"/>
      <c r="N106" s="1"/>
      <c r="O106" s="1"/>
      <c r="P106" s="1"/>
      <c r="Q106" s="1"/>
      <c r="R106" s="1"/>
      <c r="S106" s="1"/>
      <c r="T106" s="1"/>
      <c r="U106" s="1"/>
      <c r="V106" s="1"/>
      <c r="W106" s="1"/>
      <c r="X106" s="1"/>
      <c r="Y106" s="1"/>
      <c r="Z106" s="1"/>
    </row>
    <row r="107" spans="1:26" ht="15.75" customHeight="1">
      <c r="A107" s="89"/>
      <c r="B107" s="324"/>
      <c r="C107" s="459"/>
      <c r="D107" s="459"/>
      <c r="E107" s="61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89"/>
      <c r="B108" s="324" t="s">
        <v>114</v>
      </c>
      <c r="C108" s="511"/>
      <c r="D108" s="629"/>
      <c r="E108" s="444"/>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89"/>
      <c r="B109" s="324"/>
      <c r="C109" s="459"/>
      <c r="D109" s="459"/>
      <c r="E109" s="444"/>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89"/>
      <c r="B110" s="324" t="s">
        <v>115</v>
      </c>
      <c r="C110" s="511"/>
      <c r="D110" s="629"/>
      <c r="E110" s="444"/>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89"/>
      <c r="B111" s="324"/>
      <c r="C111" s="459"/>
      <c r="D111" s="459"/>
      <c r="E111" s="444"/>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89"/>
      <c r="B112" s="324" t="s">
        <v>116</v>
      </c>
      <c r="C112" s="511"/>
      <c r="D112" s="629"/>
      <c r="E112" s="444"/>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90"/>
      <c r="B113" s="325"/>
      <c r="C113" s="326"/>
      <c r="D113" s="325"/>
      <c r="E113" s="9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87"/>
      <c r="B114" s="323"/>
      <c r="C114" s="323"/>
      <c r="D114" s="323"/>
      <c r="E114" s="88"/>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71">
        <v>10.6</v>
      </c>
      <c r="B115" s="510" t="s">
        <v>626</v>
      </c>
      <c r="C115" s="580"/>
      <c r="D115" s="70"/>
      <c r="E115" s="311" t="s">
        <v>102</v>
      </c>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71"/>
      <c r="B116" s="580"/>
      <c r="C116" s="580"/>
      <c r="D116" s="312"/>
      <c r="E116" s="31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71"/>
      <c r="B117" s="313"/>
      <c r="C117" s="313"/>
      <c r="D117" s="312"/>
      <c r="E117" s="31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71"/>
      <c r="B118" s="313" t="s">
        <v>342</v>
      </c>
      <c r="C118" s="313"/>
      <c r="D118" s="312"/>
      <c r="E118" s="31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71"/>
      <c r="B119" s="78"/>
      <c r="C119" s="79"/>
      <c r="D119" s="80"/>
      <c r="E119" s="523"/>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71"/>
      <c r="B120" s="81"/>
      <c r="C120" s="321"/>
      <c r="D120" s="82"/>
      <c r="E120" s="648"/>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71"/>
      <c r="B121" s="84"/>
      <c r="C121" s="322"/>
      <c r="D121" s="82"/>
      <c r="E121" s="31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71"/>
      <c r="B122" s="85"/>
      <c r="C122" s="244"/>
      <c r="D122" s="86"/>
      <c r="E122" s="31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71"/>
      <c r="B123" s="313"/>
      <c r="C123" s="313"/>
      <c r="D123" s="312"/>
      <c r="E123" s="31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89"/>
      <c r="B124" s="324" t="s">
        <v>4</v>
      </c>
      <c r="C124" s="511"/>
      <c r="D124" s="629"/>
      <c r="E124" s="512" t="s">
        <v>112</v>
      </c>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89"/>
      <c r="B125" s="324"/>
      <c r="C125" s="459"/>
      <c r="D125" s="459"/>
      <c r="E125" s="61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89"/>
      <c r="B126" s="324" t="s">
        <v>113</v>
      </c>
      <c r="C126" s="511"/>
      <c r="D126" s="629"/>
      <c r="E126" s="512"/>
      <c r="F126" s="208"/>
      <c r="G126" s="1"/>
      <c r="H126" s="1"/>
      <c r="I126" s="1"/>
      <c r="J126" s="1"/>
      <c r="K126" s="1"/>
      <c r="L126" s="1"/>
      <c r="M126" s="1"/>
      <c r="N126" s="1"/>
      <c r="O126" s="1"/>
      <c r="P126" s="1"/>
      <c r="Q126" s="1"/>
      <c r="R126" s="1"/>
      <c r="S126" s="1"/>
      <c r="T126" s="1"/>
      <c r="U126" s="1"/>
      <c r="V126" s="1"/>
      <c r="W126" s="1"/>
      <c r="X126" s="1"/>
      <c r="Y126" s="1"/>
      <c r="Z126" s="1"/>
    </row>
    <row r="127" spans="1:26" ht="15.75" customHeight="1">
      <c r="A127" s="89"/>
      <c r="B127" s="324"/>
      <c r="C127" s="459"/>
      <c r="D127" s="459"/>
      <c r="E127" s="611"/>
      <c r="F127" s="208"/>
      <c r="G127" s="1"/>
      <c r="H127" s="1"/>
      <c r="I127" s="1"/>
      <c r="J127" s="1"/>
      <c r="K127" s="1"/>
      <c r="L127" s="1"/>
      <c r="M127" s="1"/>
      <c r="N127" s="1"/>
      <c r="O127" s="1"/>
      <c r="P127" s="1"/>
      <c r="Q127" s="1"/>
      <c r="R127" s="1"/>
      <c r="S127" s="1"/>
      <c r="T127" s="1"/>
      <c r="U127" s="1"/>
      <c r="V127" s="1"/>
      <c r="W127" s="1"/>
      <c r="X127" s="1"/>
      <c r="Y127" s="1"/>
      <c r="Z127" s="1"/>
    </row>
    <row r="128" spans="1:26" ht="15.75" customHeight="1">
      <c r="A128" s="89"/>
      <c r="B128" s="324" t="s">
        <v>6</v>
      </c>
      <c r="C128" s="511"/>
      <c r="D128" s="629"/>
      <c r="E128" s="512"/>
      <c r="F128" s="208"/>
      <c r="G128" s="1"/>
      <c r="H128" s="1"/>
      <c r="I128" s="1"/>
      <c r="J128" s="1"/>
      <c r="K128" s="1"/>
      <c r="L128" s="1"/>
      <c r="M128" s="1"/>
      <c r="N128" s="1"/>
      <c r="O128" s="1"/>
      <c r="P128" s="1"/>
      <c r="Q128" s="1"/>
      <c r="R128" s="1"/>
      <c r="S128" s="1"/>
      <c r="T128" s="1"/>
      <c r="U128" s="1"/>
      <c r="V128" s="1"/>
      <c r="W128" s="1"/>
      <c r="X128" s="1"/>
      <c r="Y128" s="1"/>
      <c r="Z128" s="1"/>
    </row>
    <row r="129" spans="1:26" ht="15.75" customHeight="1">
      <c r="A129" s="89"/>
      <c r="B129" s="324"/>
      <c r="C129" s="459"/>
      <c r="D129" s="459"/>
      <c r="E129" s="61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89"/>
      <c r="B130" s="324" t="s">
        <v>114</v>
      </c>
      <c r="C130" s="511"/>
      <c r="D130" s="629"/>
      <c r="E130" s="444"/>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89"/>
      <c r="B131" s="324"/>
      <c r="C131" s="459"/>
      <c r="D131" s="459"/>
      <c r="E131" s="444"/>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89"/>
      <c r="B132" s="324" t="s">
        <v>115</v>
      </c>
      <c r="C132" s="511"/>
      <c r="D132" s="629"/>
      <c r="E132" s="444"/>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89"/>
      <c r="B133" s="324"/>
      <c r="C133" s="459"/>
      <c r="D133" s="459"/>
      <c r="E133" s="444"/>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89"/>
      <c r="B134" s="324" t="s">
        <v>116</v>
      </c>
      <c r="C134" s="511"/>
      <c r="D134" s="629"/>
      <c r="E134" s="444"/>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90"/>
      <c r="B135" s="325"/>
      <c r="C135" s="326"/>
      <c r="D135" s="325"/>
      <c r="E135" s="9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65"/>
      <c r="B136" s="236"/>
      <c r="C136" s="236"/>
      <c r="D136" s="236"/>
      <c r="E136" s="66"/>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67">
        <v>10.7</v>
      </c>
      <c r="B137" s="372" t="s">
        <v>627</v>
      </c>
      <c r="C137" s="372"/>
      <c r="D137" s="68"/>
      <c r="E137" s="311" t="s">
        <v>102</v>
      </c>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67"/>
      <c r="B138" s="372"/>
      <c r="C138" s="372"/>
      <c r="D138" s="238"/>
      <c r="E138" s="239"/>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67"/>
      <c r="B139" s="515" t="s">
        <v>628</v>
      </c>
      <c r="C139" s="580"/>
      <c r="D139" s="68"/>
      <c r="E139" s="311" t="s">
        <v>102</v>
      </c>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67"/>
      <c r="B140" s="580"/>
      <c r="C140" s="580"/>
      <c r="D140" s="238"/>
      <c r="E140" s="239"/>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72"/>
      <c r="B141" s="519" t="s">
        <v>629</v>
      </c>
      <c r="C141" s="580"/>
      <c r="D141" s="68"/>
      <c r="E141" s="311" t="s">
        <v>102</v>
      </c>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72"/>
      <c r="B142" s="580"/>
      <c r="C142" s="580"/>
      <c r="D142" s="314"/>
      <c r="E142" s="31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72"/>
      <c r="B143" s="334"/>
      <c r="C143" s="334"/>
      <c r="D143" s="330"/>
      <c r="E143" s="33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72"/>
      <c r="B144" s="515" t="s">
        <v>630</v>
      </c>
      <c r="C144" s="580"/>
      <c r="D144" s="68"/>
      <c r="E144" s="311" t="s">
        <v>102</v>
      </c>
      <c r="F144" s="208"/>
      <c r="G144" s="1"/>
      <c r="H144" s="1"/>
      <c r="I144" s="1"/>
      <c r="J144" s="1"/>
      <c r="K144" s="1"/>
      <c r="L144" s="1"/>
      <c r="M144" s="1"/>
      <c r="N144" s="1"/>
      <c r="O144" s="1"/>
      <c r="P144" s="1"/>
      <c r="Q144" s="1"/>
      <c r="R144" s="1"/>
      <c r="S144" s="1"/>
      <c r="T144" s="1"/>
      <c r="U144" s="1"/>
      <c r="V144" s="1"/>
      <c r="W144" s="1"/>
      <c r="X144" s="1"/>
      <c r="Y144" s="1"/>
      <c r="Z144" s="1"/>
    </row>
    <row r="145" spans="1:26" ht="15.75" customHeight="1">
      <c r="A145" s="72"/>
      <c r="B145" s="580"/>
      <c r="C145" s="580"/>
      <c r="D145" s="330"/>
      <c r="E145" s="237"/>
      <c r="F145" s="214"/>
      <c r="G145" s="1"/>
      <c r="H145" s="1"/>
      <c r="I145" s="1"/>
      <c r="J145" s="1"/>
      <c r="K145" s="1"/>
      <c r="L145" s="1"/>
      <c r="M145" s="1"/>
      <c r="N145" s="1"/>
      <c r="O145" s="1"/>
      <c r="P145" s="1"/>
      <c r="Q145" s="1"/>
      <c r="R145" s="1"/>
      <c r="S145" s="1"/>
      <c r="T145" s="1"/>
      <c r="U145" s="1"/>
      <c r="V145" s="1"/>
      <c r="W145" s="1"/>
      <c r="X145" s="1"/>
      <c r="Y145" s="1"/>
      <c r="Z145" s="1"/>
    </row>
    <row r="146" spans="1:26" ht="15.75" customHeight="1">
      <c r="A146" s="72"/>
      <c r="B146" s="440"/>
      <c r="C146" s="440"/>
      <c r="D146" s="330"/>
      <c r="E146" s="237"/>
      <c r="F146" s="214"/>
      <c r="G146" s="1"/>
      <c r="H146" s="1"/>
      <c r="I146" s="1"/>
      <c r="J146" s="1"/>
      <c r="K146" s="1"/>
      <c r="L146" s="1"/>
      <c r="M146" s="1"/>
      <c r="N146" s="1"/>
      <c r="O146" s="1"/>
      <c r="P146" s="1"/>
      <c r="Q146" s="1"/>
      <c r="R146" s="1"/>
      <c r="S146" s="1"/>
      <c r="T146" s="1"/>
      <c r="U146" s="1"/>
      <c r="V146" s="1"/>
      <c r="W146" s="1"/>
      <c r="X146" s="1"/>
      <c r="Y146" s="1"/>
      <c r="Z146" s="1"/>
    </row>
    <row r="147" spans="1:26" ht="15.75" customHeight="1">
      <c r="A147" s="72"/>
      <c r="B147" s="515" t="s">
        <v>631</v>
      </c>
      <c r="C147" s="580"/>
      <c r="D147" s="580"/>
      <c r="E147" s="237"/>
      <c r="F147" s="214"/>
      <c r="G147" s="1"/>
      <c r="H147" s="1"/>
      <c r="I147" s="1"/>
      <c r="J147" s="1"/>
      <c r="K147" s="1"/>
      <c r="L147" s="1"/>
      <c r="M147" s="1"/>
      <c r="N147" s="1"/>
      <c r="O147" s="1"/>
      <c r="P147" s="1"/>
      <c r="Q147" s="1"/>
      <c r="R147" s="1"/>
      <c r="S147" s="1"/>
      <c r="T147" s="1"/>
      <c r="U147" s="1"/>
      <c r="V147" s="1"/>
      <c r="W147" s="1"/>
      <c r="X147" s="1"/>
      <c r="Y147" s="1"/>
      <c r="Z147" s="1"/>
    </row>
    <row r="148" spans="1:26" ht="15.75" customHeight="1">
      <c r="A148" s="72"/>
      <c r="B148" s="580"/>
      <c r="C148" s="580"/>
      <c r="D148" s="580"/>
      <c r="E148" s="237"/>
      <c r="F148" s="214"/>
      <c r="G148" s="1"/>
      <c r="H148" s="1"/>
      <c r="I148" s="1"/>
      <c r="J148" s="1"/>
      <c r="K148" s="1"/>
      <c r="L148" s="1"/>
      <c r="M148" s="1"/>
      <c r="N148" s="1"/>
      <c r="O148" s="1"/>
      <c r="P148" s="1"/>
      <c r="Q148" s="1"/>
      <c r="R148" s="1"/>
      <c r="S148" s="1"/>
      <c r="T148" s="1"/>
      <c r="U148" s="1"/>
      <c r="V148" s="1"/>
      <c r="W148" s="1"/>
      <c r="X148" s="1"/>
      <c r="Y148" s="1"/>
      <c r="Z148" s="1"/>
    </row>
    <row r="149" spans="1:26" ht="15.75" customHeight="1">
      <c r="A149" s="72"/>
      <c r="B149" s="78"/>
      <c r="C149" s="79"/>
      <c r="D149" s="80"/>
      <c r="E149" s="237"/>
      <c r="F149" s="208"/>
      <c r="G149" s="1"/>
      <c r="H149" s="1"/>
      <c r="I149" s="1"/>
      <c r="J149" s="1"/>
      <c r="K149" s="1"/>
      <c r="L149" s="1"/>
      <c r="M149" s="1"/>
      <c r="N149" s="1"/>
      <c r="O149" s="1"/>
      <c r="P149" s="1"/>
      <c r="Q149" s="1"/>
      <c r="R149" s="1"/>
      <c r="S149" s="1"/>
      <c r="T149" s="1"/>
      <c r="U149" s="1"/>
      <c r="V149" s="1"/>
      <c r="W149" s="1"/>
      <c r="X149" s="1"/>
      <c r="Y149" s="1"/>
      <c r="Z149" s="1"/>
    </row>
    <row r="150" spans="1:26" ht="15.75" customHeight="1">
      <c r="A150" s="72"/>
      <c r="B150" s="81"/>
      <c r="C150" s="321"/>
      <c r="D150" s="82"/>
      <c r="E150" s="237"/>
      <c r="F150" s="208"/>
      <c r="G150" s="1"/>
      <c r="H150" s="1"/>
      <c r="I150" s="1"/>
      <c r="J150" s="1"/>
      <c r="K150" s="1"/>
      <c r="L150" s="1"/>
      <c r="M150" s="1"/>
      <c r="N150" s="1"/>
      <c r="O150" s="1"/>
      <c r="P150" s="1"/>
      <c r="Q150" s="1"/>
      <c r="R150" s="1"/>
      <c r="S150" s="1"/>
      <c r="T150" s="1"/>
      <c r="U150" s="1"/>
      <c r="V150" s="1"/>
      <c r="W150" s="1"/>
      <c r="X150" s="1"/>
      <c r="Y150" s="1"/>
      <c r="Z150" s="1"/>
    </row>
    <row r="151" spans="1:26" ht="15.75" customHeight="1">
      <c r="A151" s="72"/>
      <c r="B151" s="84"/>
      <c r="C151" s="322"/>
      <c r="D151" s="82"/>
      <c r="E151" s="239"/>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72"/>
      <c r="B152" s="85"/>
      <c r="C152" s="244"/>
      <c r="D152" s="86"/>
      <c r="E152" s="239"/>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72"/>
      <c r="B153" s="314"/>
      <c r="C153" s="314"/>
      <c r="D153" s="447"/>
      <c r="E153" s="315"/>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72"/>
      <c r="B154" s="316" t="s">
        <v>4</v>
      </c>
      <c r="C154" s="628"/>
      <c r="D154" s="629"/>
      <c r="E154" s="514" t="s">
        <v>112</v>
      </c>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72"/>
      <c r="B155" s="316"/>
      <c r="C155" s="630"/>
      <c r="D155" s="631"/>
      <c r="E155" s="61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72"/>
      <c r="B156" s="316" t="s">
        <v>113</v>
      </c>
      <c r="C156" s="518"/>
      <c r="D156" s="629"/>
      <c r="E156" s="315"/>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72"/>
      <c r="B157" s="316"/>
      <c r="C157" s="630"/>
      <c r="D157" s="631"/>
      <c r="E157" s="315"/>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72"/>
      <c r="B158" s="316" t="s">
        <v>6</v>
      </c>
      <c r="C158" s="628"/>
      <c r="D158" s="629"/>
      <c r="E158" s="44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72"/>
      <c r="B159" s="316"/>
      <c r="C159" s="630"/>
      <c r="D159" s="631"/>
      <c r="E159" s="44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72"/>
      <c r="B160" s="316" t="s">
        <v>114</v>
      </c>
      <c r="C160" s="628"/>
      <c r="D160" s="629"/>
      <c r="E160" s="44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72"/>
      <c r="B161" s="316"/>
      <c r="C161" s="630"/>
      <c r="D161" s="631"/>
      <c r="E161" s="44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72"/>
      <c r="B162" s="316" t="s">
        <v>115</v>
      </c>
      <c r="C162" s="628"/>
      <c r="D162" s="629"/>
      <c r="E162" s="44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72"/>
      <c r="B163" s="316"/>
      <c r="C163" s="630"/>
      <c r="D163" s="631"/>
      <c r="E163" s="44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72"/>
      <c r="B164" s="316" t="s">
        <v>116</v>
      </c>
      <c r="C164" s="513"/>
      <c r="D164" s="629"/>
      <c r="E164" s="44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75"/>
      <c r="B165" s="240"/>
      <c r="C165" s="241"/>
      <c r="D165" s="240"/>
      <c r="E165" s="76"/>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65"/>
      <c r="B166" s="236"/>
      <c r="C166" s="236"/>
      <c r="D166" s="236"/>
      <c r="E166" s="66"/>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67">
        <v>10.9</v>
      </c>
      <c r="B167" s="515" t="s">
        <v>632</v>
      </c>
      <c r="C167" s="580"/>
      <c r="D167" s="580"/>
      <c r="E167" s="437"/>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67"/>
      <c r="B168" s="643"/>
      <c r="C168" s="643"/>
      <c r="D168" s="643"/>
      <c r="E168" s="437"/>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67"/>
      <c r="B169" s="78"/>
      <c r="C169" s="79"/>
      <c r="D169" s="80"/>
      <c r="E169" s="530" t="s">
        <v>633</v>
      </c>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67"/>
      <c r="B170" s="81"/>
      <c r="C170" s="321"/>
      <c r="D170" s="82"/>
      <c r="E170" s="648"/>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67"/>
      <c r="B171" s="84"/>
      <c r="C171" s="322"/>
      <c r="D171" s="82"/>
      <c r="E171" s="648"/>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67"/>
      <c r="B172" s="85"/>
      <c r="C172" s="244"/>
      <c r="D172" s="86"/>
      <c r="E172" s="648"/>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67"/>
      <c r="B173" s="329"/>
      <c r="C173" s="329"/>
      <c r="D173" s="330"/>
      <c r="E173" s="237"/>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67">
        <v>10.8</v>
      </c>
      <c r="B174" s="515" t="s">
        <v>634</v>
      </c>
      <c r="C174" s="580"/>
      <c r="D174" s="70"/>
      <c r="E174" s="311" t="s">
        <v>102</v>
      </c>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67"/>
      <c r="B175" s="580"/>
      <c r="C175" s="580"/>
      <c r="D175" s="238"/>
      <c r="E175" s="239"/>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67"/>
      <c r="B176" s="372"/>
      <c r="C176" s="372"/>
      <c r="D176" s="312"/>
      <c r="E176" s="311"/>
      <c r="F176" s="208"/>
      <c r="G176" s="1"/>
      <c r="H176" s="1"/>
      <c r="I176" s="1"/>
      <c r="J176" s="1"/>
      <c r="K176" s="1"/>
      <c r="L176" s="1"/>
      <c r="M176" s="1"/>
      <c r="N176" s="1"/>
      <c r="O176" s="1"/>
      <c r="P176" s="1"/>
      <c r="Q176" s="1"/>
      <c r="R176" s="1"/>
      <c r="S176" s="1"/>
      <c r="T176" s="1"/>
      <c r="U176" s="1"/>
      <c r="V176" s="1"/>
      <c r="W176" s="1"/>
      <c r="X176" s="1"/>
      <c r="Y176" s="1"/>
      <c r="Z176" s="1"/>
    </row>
    <row r="177" spans="1:26" ht="15.75" customHeight="1">
      <c r="A177" s="72"/>
      <c r="B177" s="238" t="s">
        <v>635</v>
      </c>
      <c r="C177" s="238"/>
      <c r="D177" s="238"/>
      <c r="E177" s="237"/>
      <c r="F177" s="208"/>
      <c r="G177" s="1"/>
      <c r="H177" s="1"/>
      <c r="I177" s="1"/>
      <c r="J177" s="1"/>
      <c r="K177" s="1"/>
      <c r="L177" s="1"/>
      <c r="M177" s="1"/>
      <c r="N177" s="1"/>
      <c r="O177" s="1"/>
      <c r="P177" s="1"/>
      <c r="Q177" s="1"/>
      <c r="R177" s="1"/>
      <c r="S177" s="1"/>
      <c r="T177" s="1"/>
      <c r="U177" s="1"/>
      <c r="V177" s="1"/>
      <c r="W177" s="1"/>
      <c r="X177" s="1"/>
      <c r="Y177" s="1"/>
      <c r="Z177" s="1"/>
    </row>
    <row r="178" spans="1:26" ht="15.75" customHeight="1">
      <c r="A178" s="72"/>
      <c r="B178" s="78"/>
      <c r="C178" s="79"/>
      <c r="D178" s="80"/>
      <c r="E178" s="237"/>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72"/>
      <c r="B179" s="81"/>
      <c r="C179" s="321"/>
      <c r="D179" s="82"/>
      <c r="E179" s="237"/>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72"/>
      <c r="B180" s="84"/>
      <c r="C180" s="322"/>
      <c r="D180" s="82"/>
      <c r="E180" s="237"/>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72"/>
      <c r="B181" s="85"/>
      <c r="C181" s="244"/>
      <c r="D181" s="86"/>
      <c r="E181" s="237"/>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72"/>
      <c r="B182" s="238"/>
      <c r="C182" s="238"/>
      <c r="D182" s="238"/>
      <c r="E182" s="237"/>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72"/>
      <c r="B183" s="519" t="s">
        <v>636</v>
      </c>
      <c r="C183" s="580"/>
      <c r="D183" s="580"/>
      <c r="E183" s="237"/>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72"/>
      <c r="B184" s="643"/>
      <c r="C184" s="643"/>
      <c r="D184" s="643"/>
      <c r="E184" s="237"/>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72"/>
      <c r="B185" s="78"/>
      <c r="C185" s="79"/>
      <c r="D185" s="80"/>
      <c r="E185" s="237"/>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72"/>
      <c r="B186" s="81"/>
      <c r="C186" s="321"/>
      <c r="D186" s="82"/>
      <c r="E186" s="237"/>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72"/>
      <c r="B187" s="84"/>
      <c r="C187" s="322"/>
      <c r="D187" s="82"/>
      <c r="E187" s="237"/>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72"/>
      <c r="B188" s="85"/>
      <c r="C188" s="244"/>
      <c r="D188" s="86"/>
      <c r="E188" s="237"/>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72"/>
      <c r="B189" s="329"/>
      <c r="C189" s="329"/>
      <c r="D189" s="330"/>
      <c r="E189" s="237"/>
      <c r="F189" s="1"/>
      <c r="G189" s="1"/>
      <c r="H189" s="1"/>
      <c r="I189" s="1"/>
      <c r="J189" s="1"/>
      <c r="K189" s="1"/>
      <c r="L189" s="1"/>
      <c r="M189" s="1"/>
      <c r="N189" s="1"/>
      <c r="O189" s="1"/>
      <c r="P189" s="1"/>
      <c r="Q189" s="1"/>
      <c r="R189" s="1"/>
      <c r="S189" s="1"/>
      <c r="T189" s="1"/>
      <c r="U189" s="1"/>
      <c r="V189" s="1"/>
      <c r="W189" s="1"/>
      <c r="X189" s="1"/>
      <c r="Y189" s="1"/>
      <c r="Z189" s="1"/>
    </row>
    <row r="190" spans="1:26" ht="15" customHeight="1">
      <c r="A190" s="72"/>
      <c r="B190" s="515" t="s">
        <v>637</v>
      </c>
      <c r="C190" s="580"/>
      <c r="D190" s="70"/>
      <c r="E190" s="311" t="s">
        <v>102</v>
      </c>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72"/>
      <c r="B191" s="580"/>
      <c r="C191" s="580"/>
      <c r="D191" s="372"/>
      <c r="E191" s="33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72"/>
      <c r="B192" s="334"/>
      <c r="C192" s="334"/>
      <c r="D192" s="330"/>
      <c r="E192" s="33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72"/>
      <c r="B193" s="515" t="s">
        <v>638</v>
      </c>
      <c r="C193" s="580"/>
      <c r="D193" s="70"/>
      <c r="E193" s="311" t="s">
        <v>102</v>
      </c>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72"/>
      <c r="B194" s="580"/>
      <c r="C194" s="580"/>
      <c r="D194" s="330"/>
      <c r="E194" s="237"/>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72"/>
      <c r="B195" s="329"/>
      <c r="C195" s="329"/>
      <c r="D195" s="330"/>
      <c r="E195" s="237"/>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72"/>
      <c r="B196" s="515" t="s">
        <v>639</v>
      </c>
      <c r="C196" s="580"/>
      <c r="D196" s="70"/>
      <c r="E196" s="311" t="s">
        <v>102</v>
      </c>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72"/>
      <c r="B197" s="580"/>
      <c r="C197" s="580"/>
      <c r="D197" s="238"/>
      <c r="E197" s="237"/>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72"/>
      <c r="B198" s="314"/>
      <c r="C198" s="314"/>
      <c r="D198" s="447"/>
      <c r="E198" s="315"/>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72"/>
      <c r="B199" s="316" t="s">
        <v>4</v>
      </c>
      <c r="C199" s="628"/>
      <c r="D199" s="629"/>
      <c r="E199" s="514" t="s">
        <v>112</v>
      </c>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72"/>
      <c r="B200" s="316"/>
      <c r="C200" s="630"/>
      <c r="D200" s="631"/>
      <c r="E200" s="61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72"/>
      <c r="B201" s="316" t="s">
        <v>113</v>
      </c>
      <c r="C201" s="518"/>
      <c r="D201" s="629"/>
      <c r="E201" s="315"/>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72"/>
      <c r="B202" s="316"/>
      <c r="C202" s="630"/>
      <c r="D202" s="631"/>
      <c r="E202" s="315"/>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72"/>
      <c r="B203" s="316" t="s">
        <v>6</v>
      </c>
      <c r="C203" s="628"/>
      <c r="D203" s="629"/>
      <c r="E203" s="443"/>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72"/>
      <c r="B204" s="316"/>
      <c r="C204" s="630"/>
      <c r="D204" s="631"/>
      <c r="E204" s="443"/>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72"/>
      <c r="B205" s="316" t="s">
        <v>114</v>
      </c>
      <c r="C205" s="628"/>
      <c r="D205" s="629"/>
      <c r="E205" s="443"/>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72"/>
      <c r="B206" s="316"/>
      <c r="C206" s="630"/>
      <c r="D206" s="631"/>
      <c r="E206" s="443"/>
      <c r="F206" s="83"/>
      <c r="G206" s="1"/>
      <c r="H206" s="1"/>
      <c r="I206" s="1"/>
      <c r="J206" s="1"/>
      <c r="K206" s="1"/>
      <c r="L206" s="1"/>
      <c r="M206" s="1"/>
      <c r="N206" s="1"/>
      <c r="O206" s="1"/>
      <c r="P206" s="1"/>
      <c r="Q206" s="1"/>
      <c r="R206" s="1"/>
      <c r="S206" s="1"/>
      <c r="T206" s="1"/>
      <c r="U206" s="1"/>
      <c r="V206" s="1"/>
      <c r="W206" s="1"/>
      <c r="X206" s="1"/>
      <c r="Y206" s="1"/>
      <c r="Z206" s="1"/>
    </row>
    <row r="207" spans="1:26" ht="15.75" customHeight="1">
      <c r="A207" s="72"/>
      <c r="B207" s="316" t="s">
        <v>115</v>
      </c>
      <c r="C207" s="628"/>
      <c r="D207" s="629"/>
      <c r="E207" s="443"/>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72"/>
      <c r="B208" s="316"/>
      <c r="C208" s="630"/>
      <c r="D208" s="631"/>
      <c r="E208" s="443"/>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72"/>
      <c r="B209" s="316" t="s">
        <v>116</v>
      </c>
      <c r="C209" s="513"/>
      <c r="D209" s="629"/>
      <c r="E209" s="443"/>
      <c r="F209" s="208"/>
      <c r="G209" s="1"/>
      <c r="H209" s="1"/>
      <c r="I209" s="1"/>
      <c r="J209" s="1"/>
      <c r="K209" s="1"/>
      <c r="L209" s="1"/>
      <c r="M209" s="1"/>
      <c r="N209" s="1"/>
      <c r="O209" s="1"/>
      <c r="P209" s="1"/>
      <c r="Q209" s="1"/>
      <c r="R209" s="1"/>
      <c r="S209" s="1"/>
      <c r="T209" s="1"/>
      <c r="U209" s="1"/>
      <c r="V209" s="1"/>
      <c r="W209" s="1"/>
      <c r="X209" s="1"/>
      <c r="Y209" s="1"/>
      <c r="Z209" s="1"/>
    </row>
    <row r="210" spans="1:26" ht="15.75" customHeight="1">
      <c r="A210" s="75"/>
      <c r="B210" s="240"/>
      <c r="C210" s="241"/>
      <c r="D210" s="240"/>
      <c r="E210" s="76"/>
      <c r="F210" s="208"/>
      <c r="G210" s="1"/>
      <c r="H210" s="1"/>
      <c r="I210" s="1"/>
      <c r="J210" s="1"/>
      <c r="K210" s="1"/>
      <c r="L210" s="1"/>
      <c r="M210" s="1"/>
      <c r="N210" s="1"/>
      <c r="O210" s="1"/>
      <c r="P210" s="1"/>
      <c r="Q210" s="1"/>
      <c r="R210" s="1"/>
      <c r="S210" s="1"/>
      <c r="T210" s="1"/>
      <c r="U210" s="1"/>
      <c r="V210" s="1"/>
      <c r="W210" s="1"/>
      <c r="X210" s="1"/>
      <c r="Y210" s="1"/>
      <c r="Z210" s="1"/>
    </row>
    <row r="211" spans="1:26" ht="15.75" customHeight="1">
      <c r="A211" s="65"/>
      <c r="B211" s="236"/>
      <c r="C211" s="236"/>
      <c r="D211" s="236"/>
      <c r="E211" s="66"/>
      <c r="F211" s="208"/>
      <c r="G211" s="1"/>
      <c r="H211" s="1"/>
      <c r="I211" s="1"/>
      <c r="J211" s="1"/>
      <c r="K211" s="1"/>
      <c r="L211" s="1"/>
      <c r="M211" s="1"/>
      <c r="N211" s="1"/>
      <c r="O211" s="1"/>
      <c r="P211" s="1"/>
      <c r="Q211" s="1"/>
      <c r="R211" s="1"/>
      <c r="S211" s="1"/>
      <c r="T211" s="1"/>
      <c r="U211" s="1"/>
      <c r="V211" s="1"/>
      <c r="W211" s="1"/>
      <c r="X211" s="1"/>
      <c r="Y211" s="1"/>
      <c r="Z211" s="1"/>
    </row>
    <row r="212" spans="1:26" ht="15.75" customHeight="1">
      <c r="A212" s="77">
        <v>10.1</v>
      </c>
      <c r="B212" s="515" t="s">
        <v>640</v>
      </c>
      <c r="C212" s="580"/>
      <c r="D212" s="68"/>
      <c r="E212" s="311" t="s">
        <v>102</v>
      </c>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67"/>
      <c r="B213" s="580"/>
      <c r="C213" s="580"/>
      <c r="D213" s="238"/>
      <c r="E213" s="239"/>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67"/>
      <c r="B214" s="447"/>
      <c r="C214" s="447"/>
      <c r="D214" s="238"/>
      <c r="E214" s="239"/>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72"/>
      <c r="B215" s="238" t="s">
        <v>641</v>
      </c>
      <c r="C215" s="238"/>
      <c r="D215" s="314"/>
      <c r="E215" s="33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72"/>
      <c r="B216" s="78"/>
      <c r="C216" s="79"/>
      <c r="D216" s="80"/>
      <c r="E216" s="331" t="s">
        <v>642</v>
      </c>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72"/>
      <c r="B217" s="81"/>
      <c r="C217" s="321"/>
      <c r="D217" s="82"/>
      <c r="E217" s="237"/>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72"/>
      <c r="B218" s="84"/>
      <c r="C218" s="322"/>
      <c r="D218" s="82"/>
      <c r="E218" s="237"/>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72"/>
      <c r="B219" s="85"/>
      <c r="C219" s="244"/>
      <c r="D219" s="86"/>
      <c r="E219" s="239"/>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72"/>
      <c r="B220" s="314"/>
      <c r="C220" s="314"/>
      <c r="D220" s="447"/>
      <c r="E220" s="315"/>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72"/>
      <c r="B221" s="316" t="s">
        <v>4</v>
      </c>
      <c r="C221" s="628"/>
      <c r="D221" s="629"/>
      <c r="E221" s="514" t="s">
        <v>112</v>
      </c>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72"/>
      <c r="B222" s="316"/>
      <c r="C222" s="630"/>
      <c r="D222" s="631"/>
      <c r="E222" s="61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72"/>
      <c r="B223" s="316" t="s">
        <v>113</v>
      </c>
      <c r="C223" s="518"/>
      <c r="D223" s="629"/>
      <c r="E223" s="315"/>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72"/>
      <c r="B224" s="316"/>
      <c r="C224" s="630"/>
      <c r="D224" s="631"/>
      <c r="E224" s="315"/>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72"/>
      <c r="B225" s="316" t="s">
        <v>6</v>
      </c>
      <c r="C225" s="628"/>
      <c r="D225" s="629"/>
      <c r="E225" s="443"/>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72"/>
      <c r="B226" s="316"/>
      <c r="C226" s="630"/>
      <c r="D226" s="631"/>
      <c r="E226" s="443"/>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72"/>
      <c r="B227" s="316" t="s">
        <v>114</v>
      </c>
      <c r="C227" s="628"/>
      <c r="D227" s="629"/>
      <c r="E227" s="443"/>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72"/>
      <c r="B228" s="316"/>
      <c r="C228" s="630"/>
      <c r="D228" s="631"/>
      <c r="E228" s="443"/>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72"/>
      <c r="B229" s="316" t="s">
        <v>115</v>
      </c>
      <c r="C229" s="628"/>
      <c r="D229" s="629"/>
      <c r="E229" s="443"/>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72"/>
      <c r="B230" s="316"/>
      <c r="C230" s="630"/>
      <c r="D230" s="631"/>
      <c r="E230" s="443"/>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72"/>
      <c r="B231" s="316" t="s">
        <v>116</v>
      </c>
      <c r="C231" s="513"/>
      <c r="D231" s="629"/>
      <c r="E231" s="443"/>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75"/>
      <c r="B232" s="240"/>
      <c r="C232" s="241"/>
      <c r="D232" s="240"/>
      <c r="E232" s="76"/>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65"/>
      <c r="B233" s="236"/>
      <c r="C233" s="236"/>
      <c r="D233" s="236"/>
      <c r="E233" s="66"/>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67">
        <v>10.119999999999999</v>
      </c>
      <c r="B234" s="515" t="s">
        <v>643</v>
      </c>
      <c r="C234" s="580"/>
      <c r="D234" s="68"/>
      <c r="E234" s="311" t="s">
        <v>102</v>
      </c>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67"/>
      <c r="B235" s="580"/>
      <c r="C235" s="580"/>
      <c r="D235" s="238"/>
      <c r="E235" s="239"/>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72"/>
      <c r="B236" s="238" t="s">
        <v>644</v>
      </c>
      <c r="C236" s="238"/>
      <c r="D236" s="314"/>
      <c r="E236" s="539"/>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72"/>
      <c r="B237" s="78"/>
      <c r="C237" s="79"/>
      <c r="D237" s="80"/>
      <c r="E237" s="61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72"/>
      <c r="B238" s="81"/>
      <c r="C238" s="321"/>
      <c r="D238" s="82"/>
      <c r="E238" s="539" t="s">
        <v>645</v>
      </c>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72"/>
      <c r="B239" s="84"/>
      <c r="C239" s="322"/>
      <c r="D239" s="82"/>
      <c r="E239" s="61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72"/>
      <c r="B240" s="85"/>
      <c r="C240" s="244"/>
      <c r="D240" s="86"/>
      <c r="E240" s="237"/>
      <c r="F240" s="235"/>
      <c r="G240" s="1"/>
      <c r="H240" s="1"/>
      <c r="I240" s="1"/>
      <c r="J240" s="1"/>
      <c r="K240" s="1"/>
      <c r="L240" s="1"/>
      <c r="M240" s="1"/>
      <c r="N240" s="1"/>
      <c r="O240" s="1"/>
      <c r="P240" s="1"/>
      <c r="Q240" s="1"/>
      <c r="R240" s="1"/>
      <c r="S240" s="1"/>
      <c r="T240" s="1"/>
      <c r="U240" s="1"/>
      <c r="V240" s="1"/>
      <c r="W240" s="1"/>
      <c r="X240" s="1"/>
      <c r="Y240" s="1"/>
      <c r="Z240" s="1"/>
    </row>
    <row r="241" spans="1:26" ht="15.75" customHeight="1">
      <c r="A241" s="72"/>
      <c r="B241" s="329"/>
      <c r="C241" s="329"/>
      <c r="D241" s="330"/>
      <c r="E241" s="237"/>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72"/>
      <c r="B242" s="515" t="s">
        <v>646</v>
      </c>
      <c r="C242" s="580"/>
      <c r="D242" s="68"/>
      <c r="E242" s="311" t="s">
        <v>102</v>
      </c>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72"/>
      <c r="B243" s="580"/>
      <c r="C243" s="580"/>
      <c r="D243" s="330"/>
      <c r="E243" s="539" t="s">
        <v>647</v>
      </c>
      <c r="F243" s="208"/>
      <c r="G243" s="1"/>
      <c r="H243" s="1"/>
      <c r="I243" s="1"/>
      <c r="J243" s="1"/>
      <c r="K243" s="1"/>
      <c r="L243" s="1"/>
      <c r="M243" s="1"/>
      <c r="N243" s="1"/>
      <c r="O243" s="1"/>
      <c r="P243" s="1"/>
      <c r="Q243" s="1"/>
      <c r="R243" s="1"/>
      <c r="S243" s="1"/>
      <c r="T243" s="1"/>
      <c r="U243" s="1"/>
      <c r="V243" s="1"/>
      <c r="W243" s="1"/>
      <c r="X243" s="1"/>
      <c r="Y243" s="1"/>
      <c r="Z243" s="1"/>
    </row>
    <row r="244" spans="1:26" ht="15.75" customHeight="1">
      <c r="A244" s="72"/>
      <c r="B244" s="238" t="s">
        <v>648</v>
      </c>
      <c r="C244" s="238"/>
      <c r="D244" s="314"/>
      <c r="E244" s="61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72"/>
      <c r="B245" s="78"/>
      <c r="C245" s="79"/>
      <c r="D245" s="80"/>
      <c r="E245" s="462"/>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72"/>
      <c r="B246" s="81"/>
      <c r="C246" s="321"/>
      <c r="D246" s="82"/>
      <c r="E246" s="574" t="s">
        <v>649</v>
      </c>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72"/>
      <c r="B247" s="84"/>
      <c r="C247" s="322"/>
      <c r="D247" s="82"/>
      <c r="E247" s="648"/>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72"/>
      <c r="B248" s="85"/>
      <c r="C248" s="244"/>
      <c r="D248" s="86"/>
      <c r="E248" s="462"/>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72"/>
      <c r="B249" s="314"/>
      <c r="C249" s="314"/>
      <c r="D249" s="447"/>
      <c r="E249" s="315"/>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72"/>
      <c r="B250" s="316" t="s">
        <v>4</v>
      </c>
      <c r="C250" s="628"/>
      <c r="D250" s="629"/>
      <c r="E250" s="514" t="s">
        <v>112</v>
      </c>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72"/>
      <c r="B251" s="316"/>
      <c r="C251" s="630"/>
      <c r="D251" s="631"/>
      <c r="E251" s="61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72"/>
      <c r="B252" s="316" t="s">
        <v>113</v>
      </c>
      <c r="C252" s="518"/>
      <c r="D252" s="629"/>
      <c r="E252" s="315"/>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72"/>
      <c r="B253" s="316"/>
      <c r="C253" s="630"/>
      <c r="D253" s="631"/>
      <c r="E253" s="315"/>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72"/>
      <c r="B254" s="316" t="s">
        <v>6</v>
      </c>
      <c r="C254" s="628"/>
      <c r="D254" s="629"/>
      <c r="E254" s="443"/>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72"/>
      <c r="B255" s="316"/>
      <c r="C255" s="630"/>
      <c r="D255" s="631"/>
      <c r="E255" s="443"/>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72"/>
      <c r="B256" s="316" t="s">
        <v>114</v>
      </c>
      <c r="C256" s="628"/>
      <c r="D256" s="629"/>
      <c r="E256" s="443"/>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72"/>
      <c r="B257" s="316"/>
      <c r="C257" s="630"/>
      <c r="D257" s="631"/>
      <c r="E257" s="443"/>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72"/>
      <c r="B258" s="316" t="s">
        <v>115</v>
      </c>
      <c r="C258" s="628"/>
      <c r="D258" s="629"/>
      <c r="E258" s="443"/>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72"/>
      <c r="B259" s="316"/>
      <c r="C259" s="630"/>
      <c r="D259" s="631"/>
      <c r="E259" s="443"/>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72"/>
      <c r="B260" s="316" t="s">
        <v>116</v>
      </c>
      <c r="C260" s="513"/>
      <c r="D260" s="629"/>
      <c r="E260" s="443"/>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75"/>
      <c r="B261" s="240"/>
      <c r="C261" s="241"/>
      <c r="D261" s="240"/>
      <c r="E261" s="76"/>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65"/>
      <c r="B262" s="236"/>
      <c r="C262" s="236"/>
      <c r="D262" s="236"/>
      <c r="E262" s="66"/>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67">
        <v>10.14</v>
      </c>
      <c r="B263" s="515" t="s">
        <v>650</v>
      </c>
      <c r="C263" s="580"/>
      <c r="D263" s="68"/>
      <c r="E263" s="311" t="s">
        <v>102</v>
      </c>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67"/>
      <c r="B264" s="580"/>
      <c r="C264" s="580"/>
      <c r="D264" s="238"/>
      <c r="E264" s="540" t="s">
        <v>651</v>
      </c>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67"/>
      <c r="B265" s="440"/>
      <c r="C265" s="440"/>
      <c r="D265" s="238"/>
      <c r="E265" s="61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72"/>
      <c r="B266" s="238" t="s">
        <v>652</v>
      </c>
      <c r="C266" s="238"/>
      <c r="D266" s="314"/>
      <c r="E266" s="404"/>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72"/>
      <c r="B267" s="78"/>
      <c r="C267" s="79"/>
      <c r="D267" s="80"/>
      <c r="E267" s="331" t="s">
        <v>653</v>
      </c>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72"/>
      <c r="B268" s="81"/>
      <c r="C268" s="321"/>
      <c r="D268" s="82"/>
      <c r="E268" s="237"/>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72"/>
      <c r="B269" s="84"/>
      <c r="C269" s="322"/>
      <c r="D269" s="82"/>
      <c r="E269" s="237"/>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72"/>
      <c r="B270" s="85"/>
      <c r="C270" s="244"/>
      <c r="D270" s="86"/>
      <c r="E270" s="239"/>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72"/>
      <c r="B271" s="440"/>
      <c r="C271" s="440"/>
      <c r="D271" s="330"/>
      <c r="E271" s="239"/>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72"/>
      <c r="B272" s="515" t="s">
        <v>654</v>
      </c>
      <c r="C272" s="580"/>
      <c r="D272" s="580"/>
      <c r="E272" s="239"/>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72"/>
      <c r="B273" s="78"/>
      <c r="C273" s="79"/>
      <c r="D273" s="80"/>
      <c r="E273" s="239"/>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72"/>
      <c r="B274" s="81"/>
      <c r="C274" s="321"/>
      <c r="D274" s="82"/>
      <c r="E274" s="239"/>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72"/>
      <c r="B275" s="84"/>
      <c r="C275" s="322"/>
      <c r="D275" s="82"/>
      <c r="E275" s="239"/>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72"/>
      <c r="B276" s="85"/>
      <c r="C276" s="244"/>
      <c r="D276" s="86"/>
      <c r="E276" s="239"/>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72"/>
      <c r="B277" s="329"/>
      <c r="C277" s="329"/>
      <c r="D277" s="330"/>
      <c r="E277" s="239"/>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72"/>
      <c r="B278" s="316" t="s">
        <v>4</v>
      </c>
      <c r="C278" s="628"/>
      <c r="D278" s="629"/>
      <c r="E278" s="514" t="s">
        <v>112</v>
      </c>
      <c r="F278" s="208"/>
      <c r="G278" s="1"/>
      <c r="H278" s="1"/>
      <c r="I278" s="1"/>
      <c r="J278" s="1"/>
      <c r="K278" s="1"/>
      <c r="L278" s="1"/>
      <c r="M278" s="1"/>
      <c r="N278" s="1"/>
      <c r="O278" s="1"/>
      <c r="P278" s="1"/>
      <c r="Q278" s="1"/>
      <c r="R278" s="1"/>
      <c r="S278" s="1"/>
      <c r="T278" s="1"/>
      <c r="U278" s="1"/>
      <c r="V278" s="1"/>
      <c r="W278" s="1"/>
      <c r="X278" s="1"/>
      <c r="Y278" s="1"/>
      <c r="Z278" s="1"/>
    </row>
    <row r="279" spans="1:26" ht="15.75" customHeight="1">
      <c r="A279" s="72"/>
      <c r="B279" s="316"/>
      <c r="C279" s="630"/>
      <c r="D279" s="631"/>
      <c r="E279" s="611"/>
      <c r="F279" s="208"/>
      <c r="G279" s="1"/>
      <c r="H279" s="1"/>
      <c r="I279" s="1"/>
      <c r="J279" s="1"/>
      <c r="K279" s="1"/>
      <c r="L279" s="1"/>
      <c r="M279" s="1"/>
      <c r="N279" s="1"/>
      <c r="O279" s="1"/>
      <c r="P279" s="1"/>
      <c r="Q279" s="1"/>
      <c r="R279" s="1"/>
      <c r="S279" s="1"/>
      <c r="T279" s="1"/>
      <c r="U279" s="1"/>
      <c r="V279" s="1"/>
      <c r="W279" s="1"/>
      <c r="X279" s="1"/>
      <c r="Y279" s="1"/>
      <c r="Z279" s="1"/>
    </row>
    <row r="280" spans="1:26" ht="15.75" customHeight="1">
      <c r="A280" s="72"/>
      <c r="B280" s="316" t="s">
        <v>113</v>
      </c>
      <c r="C280" s="518"/>
      <c r="D280" s="629"/>
      <c r="E280" s="315"/>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72"/>
      <c r="B281" s="316"/>
      <c r="C281" s="630"/>
      <c r="D281" s="631"/>
      <c r="E281" s="315"/>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72"/>
      <c r="B282" s="316" t="s">
        <v>6</v>
      </c>
      <c r="C282" s="628"/>
      <c r="D282" s="629"/>
      <c r="E282" s="443"/>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72"/>
      <c r="B283" s="316"/>
      <c r="C283" s="630"/>
      <c r="D283" s="631"/>
      <c r="E283" s="443"/>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72"/>
      <c r="B284" s="316" t="s">
        <v>114</v>
      </c>
      <c r="C284" s="628"/>
      <c r="D284" s="629"/>
      <c r="E284" s="443"/>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72"/>
      <c r="B285" s="316"/>
      <c r="C285" s="630"/>
      <c r="D285" s="631"/>
      <c r="E285" s="443"/>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72"/>
      <c r="B286" s="316" t="s">
        <v>115</v>
      </c>
      <c r="C286" s="628"/>
      <c r="D286" s="629"/>
      <c r="E286" s="443"/>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72"/>
      <c r="B287" s="316"/>
      <c r="C287" s="630"/>
      <c r="D287" s="631"/>
      <c r="E287" s="443"/>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72"/>
      <c r="B288" s="316" t="s">
        <v>116</v>
      </c>
      <c r="C288" s="513"/>
      <c r="D288" s="629"/>
      <c r="E288" s="443"/>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75"/>
      <c r="B289" s="240"/>
      <c r="C289" s="241"/>
      <c r="D289" s="240"/>
      <c r="E289" s="76"/>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65"/>
      <c r="B290" s="236"/>
      <c r="C290" s="236"/>
      <c r="D290" s="236"/>
      <c r="E290" s="66"/>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67">
        <v>10.15</v>
      </c>
      <c r="B291" s="372" t="s">
        <v>655</v>
      </c>
      <c r="C291" s="372"/>
      <c r="D291" s="68"/>
      <c r="E291" s="311" t="s">
        <v>102</v>
      </c>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67"/>
      <c r="B292" s="372"/>
      <c r="C292" s="372"/>
      <c r="D292" s="314"/>
      <c r="E292" s="404"/>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67"/>
      <c r="B293" s="515" t="s">
        <v>656</v>
      </c>
      <c r="C293" s="580"/>
      <c r="D293" s="580"/>
      <c r="E293" s="404"/>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67"/>
      <c r="B294" s="643"/>
      <c r="C294" s="643"/>
      <c r="D294" s="643"/>
      <c r="E294" s="348"/>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67"/>
      <c r="B295" s="78"/>
      <c r="C295" s="79"/>
      <c r="D295" s="80"/>
      <c r="E295" s="523" t="s">
        <v>657</v>
      </c>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67"/>
      <c r="B296" s="81"/>
      <c r="C296" s="321"/>
      <c r="D296" s="82"/>
      <c r="E296" s="648"/>
      <c r="F296" s="1"/>
      <c r="G296" s="1"/>
      <c r="H296" s="1"/>
      <c r="I296" s="1"/>
      <c r="J296" s="1"/>
      <c r="K296" s="1"/>
      <c r="L296" s="1"/>
      <c r="M296" s="1"/>
      <c r="N296" s="1"/>
      <c r="O296" s="1"/>
      <c r="P296" s="1"/>
      <c r="Q296" s="1"/>
      <c r="R296" s="1"/>
      <c r="S296" s="1"/>
      <c r="T296" s="1"/>
      <c r="U296" s="1"/>
      <c r="V296" s="1"/>
      <c r="W296" s="1"/>
      <c r="X296" s="1"/>
      <c r="Y296" s="1"/>
      <c r="Z296" s="1"/>
    </row>
    <row r="297" spans="1:26" ht="33" customHeight="1">
      <c r="A297" s="67"/>
      <c r="B297" s="84"/>
      <c r="C297" s="322"/>
      <c r="D297" s="82"/>
      <c r="E297" s="648"/>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67"/>
      <c r="B298" s="85"/>
      <c r="C298" s="244"/>
      <c r="D298" s="86"/>
      <c r="E298" s="648"/>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67"/>
      <c r="B299" s="372"/>
      <c r="C299" s="372"/>
      <c r="D299" s="238"/>
      <c r="E299" s="239"/>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72"/>
      <c r="B300" s="316" t="s">
        <v>4</v>
      </c>
      <c r="C300" s="628"/>
      <c r="D300" s="629"/>
      <c r="E300" s="514" t="s">
        <v>112</v>
      </c>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72"/>
      <c r="B301" s="316"/>
      <c r="C301" s="630"/>
      <c r="D301" s="631"/>
      <c r="E301" s="61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72"/>
      <c r="B302" s="316" t="s">
        <v>113</v>
      </c>
      <c r="C302" s="518"/>
      <c r="D302" s="629"/>
      <c r="E302" s="315"/>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72"/>
      <c r="B303" s="316"/>
      <c r="C303" s="630"/>
      <c r="D303" s="631"/>
      <c r="E303" s="315"/>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72"/>
      <c r="B304" s="316" t="s">
        <v>6</v>
      </c>
      <c r="C304" s="628"/>
      <c r="D304" s="629"/>
      <c r="E304" s="443"/>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72"/>
      <c r="B305" s="316"/>
      <c r="C305" s="630"/>
      <c r="D305" s="631"/>
      <c r="E305" s="443"/>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72"/>
      <c r="B306" s="316" t="s">
        <v>114</v>
      </c>
      <c r="C306" s="628"/>
      <c r="D306" s="629"/>
      <c r="E306" s="443"/>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72"/>
      <c r="B307" s="316"/>
      <c r="C307" s="630"/>
      <c r="D307" s="631"/>
      <c r="E307" s="443"/>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72"/>
      <c r="B308" s="316" t="s">
        <v>115</v>
      </c>
      <c r="C308" s="628"/>
      <c r="D308" s="629"/>
      <c r="E308" s="443"/>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72"/>
      <c r="B309" s="316"/>
      <c r="C309" s="630"/>
      <c r="D309" s="631"/>
      <c r="E309" s="443"/>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72"/>
      <c r="B310" s="316" t="s">
        <v>116</v>
      </c>
      <c r="C310" s="513"/>
      <c r="D310" s="629"/>
      <c r="E310" s="443"/>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75"/>
      <c r="B311" s="240"/>
      <c r="C311" s="241"/>
      <c r="D311" s="240"/>
      <c r="E311" s="76"/>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65"/>
      <c r="B312" s="236"/>
      <c r="C312" s="236"/>
      <c r="D312" s="236"/>
      <c r="E312" s="66"/>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77">
        <v>10.17</v>
      </c>
      <c r="B313" s="515" t="s">
        <v>658</v>
      </c>
      <c r="C313" s="580"/>
      <c r="D313" s="68"/>
      <c r="E313" s="311" t="s">
        <v>102</v>
      </c>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67"/>
      <c r="B314" s="580"/>
      <c r="C314" s="580"/>
      <c r="D314" s="238"/>
      <c r="E314" s="239"/>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67"/>
      <c r="B315" s="440"/>
      <c r="C315" s="440"/>
      <c r="D315" s="238"/>
      <c r="E315" s="239"/>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67"/>
      <c r="B316" s="515" t="s">
        <v>659</v>
      </c>
      <c r="C316" s="580"/>
      <c r="D316" s="580"/>
      <c r="E316" s="239"/>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67"/>
      <c r="B317" s="78"/>
      <c r="C317" s="79"/>
      <c r="D317" s="80"/>
      <c r="E317" s="239"/>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67"/>
      <c r="B318" s="81"/>
      <c r="C318" s="321"/>
      <c r="D318" s="82"/>
      <c r="E318" s="239"/>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67"/>
      <c r="B319" s="84"/>
      <c r="C319" s="322"/>
      <c r="D319" s="82"/>
      <c r="E319" s="239"/>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67"/>
      <c r="B320" s="85"/>
      <c r="C320" s="244"/>
      <c r="D320" s="86"/>
      <c r="E320" s="239"/>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72"/>
      <c r="B321" s="314"/>
      <c r="C321" s="314"/>
      <c r="D321" s="447"/>
      <c r="E321" s="315"/>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72"/>
      <c r="B322" s="316" t="s">
        <v>4</v>
      </c>
      <c r="C322" s="628"/>
      <c r="D322" s="629"/>
      <c r="E322" s="514" t="s">
        <v>112</v>
      </c>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72"/>
      <c r="B323" s="316"/>
      <c r="C323" s="630"/>
      <c r="D323" s="631"/>
      <c r="E323" s="61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72"/>
      <c r="B324" s="316" t="s">
        <v>113</v>
      </c>
      <c r="C324" s="518"/>
      <c r="D324" s="629"/>
      <c r="E324" s="315"/>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72"/>
      <c r="B325" s="316"/>
      <c r="C325" s="630"/>
      <c r="D325" s="631"/>
      <c r="E325" s="315"/>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72"/>
      <c r="B326" s="316" t="s">
        <v>6</v>
      </c>
      <c r="C326" s="628"/>
      <c r="D326" s="629"/>
      <c r="E326" s="443"/>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72"/>
      <c r="B327" s="316"/>
      <c r="C327" s="630"/>
      <c r="D327" s="631"/>
      <c r="E327" s="443"/>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72"/>
      <c r="B328" s="316" t="s">
        <v>114</v>
      </c>
      <c r="C328" s="628"/>
      <c r="D328" s="629"/>
      <c r="E328" s="443"/>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72"/>
      <c r="B329" s="316"/>
      <c r="C329" s="630"/>
      <c r="D329" s="631"/>
      <c r="E329" s="443"/>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72"/>
      <c r="B330" s="316" t="s">
        <v>115</v>
      </c>
      <c r="C330" s="628"/>
      <c r="D330" s="629"/>
      <c r="E330" s="443"/>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72"/>
      <c r="B331" s="316"/>
      <c r="C331" s="630"/>
      <c r="D331" s="631"/>
      <c r="E331" s="443"/>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72"/>
      <c r="B332" s="316" t="s">
        <v>116</v>
      </c>
      <c r="C332" s="513"/>
      <c r="D332" s="629"/>
      <c r="E332" s="443"/>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75"/>
      <c r="B333" s="240"/>
      <c r="C333" s="241"/>
      <c r="D333" s="240"/>
      <c r="E333" s="76"/>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65"/>
      <c r="B334" s="236"/>
      <c r="C334" s="236"/>
      <c r="D334" s="236"/>
      <c r="E334" s="66"/>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77">
        <v>10.18</v>
      </c>
      <c r="B335" s="515" t="s">
        <v>660</v>
      </c>
      <c r="C335" s="580"/>
      <c r="D335" s="68"/>
      <c r="E335" s="311" t="s">
        <v>102</v>
      </c>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67"/>
      <c r="B336" s="580"/>
      <c r="C336" s="580"/>
      <c r="D336" s="238"/>
      <c r="E336" s="239"/>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67"/>
      <c r="B337" s="440"/>
      <c r="C337" s="440"/>
      <c r="D337" s="238"/>
      <c r="E337" s="239"/>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67">
        <v>10.19</v>
      </c>
      <c r="B338" s="519" t="s">
        <v>661</v>
      </c>
      <c r="C338" s="580"/>
      <c r="D338" s="68"/>
      <c r="E338" s="311" t="s">
        <v>102</v>
      </c>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72"/>
      <c r="B339" s="580"/>
      <c r="C339" s="580"/>
      <c r="D339" s="438"/>
      <c r="E339" s="237"/>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72"/>
      <c r="B340" s="314"/>
      <c r="C340" s="314"/>
      <c r="D340" s="447"/>
      <c r="E340" s="315"/>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72"/>
      <c r="B341" s="316" t="s">
        <v>4</v>
      </c>
      <c r="C341" s="628"/>
      <c r="D341" s="629"/>
      <c r="E341" s="514" t="s">
        <v>112</v>
      </c>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72"/>
      <c r="B342" s="316"/>
      <c r="C342" s="630"/>
      <c r="D342" s="631"/>
      <c r="E342" s="61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72"/>
      <c r="B343" s="316" t="s">
        <v>113</v>
      </c>
      <c r="C343" s="518"/>
      <c r="D343" s="629"/>
      <c r="E343" s="315"/>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72"/>
      <c r="B344" s="316"/>
      <c r="C344" s="630"/>
      <c r="D344" s="631"/>
      <c r="E344" s="315"/>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72"/>
      <c r="B345" s="316" t="s">
        <v>6</v>
      </c>
      <c r="C345" s="628"/>
      <c r="D345" s="629"/>
      <c r="E345" s="443"/>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72"/>
      <c r="B346" s="316"/>
      <c r="C346" s="630"/>
      <c r="D346" s="631"/>
      <c r="E346" s="443"/>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72"/>
      <c r="B347" s="316" t="s">
        <v>114</v>
      </c>
      <c r="C347" s="628"/>
      <c r="D347" s="629"/>
      <c r="E347" s="443"/>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72"/>
      <c r="B348" s="316"/>
      <c r="C348" s="630"/>
      <c r="D348" s="631"/>
      <c r="E348" s="443"/>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72"/>
      <c r="B349" s="316" t="s">
        <v>115</v>
      </c>
      <c r="C349" s="628"/>
      <c r="D349" s="629"/>
      <c r="E349" s="443"/>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72"/>
      <c r="B350" s="316"/>
      <c r="C350" s="630"/>
      <c r="D350" s="631"/>
      <c r="E350" s="443"/>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72"/>
      <c r="B351" s="316" t="s">
        <v>116</v>
      </c>
      <c r="C351" s="513"/>
      <c r="D351" s="629"/>
      <c r="E351" s="443"/>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75"/>
      <c r="B352" s="240"/>
      <c r="C352" s="241"/>
      <c r="D352" s="240"/>
      <c r="E352" s="76"/>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65"/>
      <c r="B353" s="236"/>
      <c r="C353" s="236"/>
      <c r="D353" s="236"/>
      <c r="E353" s="66"/>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77">
        <v>10.41</v>
      </c>
      <c r="B354" s="515" t="s">
        <v>662</v>
      </c>
      <c r="C354" s="580"/>
      <c r="D354" s="68"/>
      <c r="E354" s="311" t="s">
        <v>102</v>
      </c>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67"/>
      <c r="B355" s="580"/>
      <c r="C355" s="580"/>
      <c r="D355" s="238"/>
      <c r="E355" s="239"/>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67"/>
      <c r="B356" s="440"/>
      <c r="C356" s="440"/>
      <c r="D356" s="238"/>
      <c r="E356" s="239"/>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67"/>
      <c r="B357" s="569" t="s">
        <v>663</v>
      </c>
      <c r="C357" s="580"/>
      <c r="D357" s="580"/>
      <c r="E357" s="54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67"/>
      <c r="B358" s="78"/>
      <c r="C358" s="79"/>
      <c r="D358" s="80"/>
      <c r="E358" s="61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67"/>
      <c r="B359" s="81"/>
      <c r="C359" s="321"/>
      <c r="D359" s="82"/>
      <c r="E359" s="541" t="s">
        <v>664</v>
      </c>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67"/>
      <c r="B360" s="84"/>
      <c r="C360" s="322"/>
      <c r="D360" s="82"/>
      <c r="E360" s="61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67"/>
      <c r="B361" s="85"/>
      <c r="C361" s="244"/>
      <c r="D361" s="86"/>
      <c r="E361" s="239"/>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67"/>
      <c r="B362" s="329"/>
      <c r="C362" s="329"/>
      <c r="D362" s="330"/>
      <c r="E362" s="239"/>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72"/>
      <c r="B363" s="519" t="s">
        <v>665</v>
      </c>
      <c r="C363" s="580"/>
      <c r="D363" s="68"/>
      <c r="E363" s="311" t="s">
        <v>102</v>
      </c>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72"/>
      <c r="B364" s="580"/>
      <c r="C364" s="580"/>
      <c r="D364" s="438"/>
      <c r="E364" s="237"/>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72"/>
      <c r="B365" s="442"/>
      <c r="C365" s="442"/>
      <c r="D365" s="438"/>
      <c r="E365" s="237"/>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72"/>
      <c r="B366" s="543" t="s">
        <v>663</v>
      </c>
      <c r="C366" s="643"/>
      <c r="D366" s="643"/>
      <c r="E366" s="237"/>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72"/>
      <c r="B367" s="78"/>
      <c r="C367" s="79"/>
      <c r="D367" s="80"/>
      <c r="E367" s="237"/>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72"/>
      <c r="B368" s="81"/>
      <c r="C368" s="321"/>
      <c r="D368" s="82"/>
      <c r="E368" s="237"/>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72"/>
      <c r="B369" s="84"/>
      <c r="C369" s="322"/>
      <c r="D369" s="82"/>
      <c r="E369" s="237"/>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72"/>
      <c r="B370" s="85"/>
      <c r="C370" s="244"/>
      <c r="D370" s="86"/>
      <c r="E370" s="237"/>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72"/>
      <c r="B371" s="314"/>
      <c r="C371" s="314"/>
      <c r="D371" s="447"/>
      <c r="E371" s="315"/>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72"/>
      <c r="B372" s="316" t="s">
        <v>4</v>
      </c>
      <c r="C372" s="628"/>
      <c r="D372" s="629"/>
      <c r="E372" s="514" t="s">
        <v>112</v>
      </c>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72"/>
      <c r="B373" s="316"/>
      <c r="C373" s="630"/>
      <c r="D373" s="631"/>
      <c r="E373" s="61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72"/>
      <c r="B374" s="316" t="s">
        <v>113</v>
      </c>
      <c r="C374" s="518"/>
      <c r="D374" s="629"/>
      <c r="E374" s="315"/>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72"/>
      <c r="B375" s="316"/>
      <c r="C375" s="630"/>
      <c r="D375" s="631"/>
      <c r="E375" s="315"/>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72"/>
      <c r="B376" s="316" t="s">
        <v>6</v>
      </c>
      <c r="C376" s="628"/>
      <c r="D376" s="629"/>
      <c r="E376" s="443"/>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72"/>
      <c r="B377" s="316"/>
      <c r="C377" s="630"/>
      <c r="D377" s="631"/>
      <c r="E377" s="443"/>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72"/>
      <c r="B378" s="316" t="s">
        <v>114</v>
      </c>
      <c r="C378" s="628"/>
      <c r="D378" s="629"/>
      <c r="E378" s="443"/>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72"/>
      <c r="B379" s="316"/>
      <c r="C379" s="630"/>
      <c r="D379" s="631"/>
      <c r="E379" s="443"/>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72"/>
      <c r="B380" s="316" t="s">
        <v>115</v>
      </c>
      <c r="C380" s="628"/>
      <c r="D380" s="629"/>
      <c r="E380" s="443"/>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72"/>
      <c r="B381" s="316"/>
      <c r="C381" s="630"/>
      <c r="D381" s="631"/>
      <c r="E381" s="443"/>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72"/>
      <c r="B382" s="316" t="s">
        <v>116</v>
      </c>
      <c r="C382" s="513"/>
      <c r="D382" s="629"/>
      <c r="E382" s="443"/>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75"/>
      <c r="B383" s="240"/>
      <c r="C383" s="241"/>
      <c r="D383" s="240"/>
      <c r="E383" s="76"/>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7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7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7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7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7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7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7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7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7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7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7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7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7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7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1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15"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15"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15"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15"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15"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spans="1:26" ht="15"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spans="1:26" ht="15"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spans="1:26" ht="15"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spans="1:26" ht="15"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spans="1:26" ht="15"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ht="15"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row>
    <row r="1058" spans="1:26" ht="15"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row>
    <row r="1059" spans="1:26" ht="15"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row>
    <row r="1060" spans="1:26" ht="15"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row>
    <row r="1061" spans="1:26" ht="15"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row>
    <row r="1062" spans="1:26" ht="15"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row>
    <row r="1063" spans="1:26" ht="15"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row>
    <row r="1064" spans="1:26" ht="15"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row>
    <row r="1065" spans="1:26" ht="15"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row>
    <row r="1066" spans="1:26" ht="15"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row>
    <row r="1067" spans="1:26" ht="15"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row>
    <row r="1068" spans="1:26" ht="15"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row>
    <row r="1069" spans="1:26" ht="15"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row>
    <row r="1070" spans="1:26" ht="15"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row>
    <row r="1071" spans="1:26" ht="15"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row>
    <row r="1072" spans="1:26" ht="15"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row>
    <row r="1073" spans="1:26" ht="15"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row>
    <row r="1074" spans="1:26" ht="15"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row>
    <row r="1075" spans="1:26" ht="15"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row>
    <row r="1076" spans="1:26" ht="15"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row>
    <row r="1077" spans="1:26" ht="15"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row>
    <row r="1078" spans="1:26" ht="15"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row>
    <row r="1079" spans="1:26" ht="15"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row>
    <row r="1080" spans="1:26" ht="15"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row>
    <row r="1081" spans="1:26" ht="15"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row>
    <row r="1082" spans="1:26" ht="15" customHeight="1">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row>
    <row r="1083" spans="1:26" ht="15" customHeight="1">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row>
    <row r="1084" spans="1:26" ht="15" customHeight="1">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row>
    <row r="1085" spans="1:26" ht="15" customHeight="1">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row>
    <row r="1086" spans="1:26" ht="15" customHeight="1">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row>
    <row r="1087" spans="1:26" ht="15" customHeight="1">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row>
    <row r="1088" spans="1:26" ht="15" customHeight="1">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row>
    <row r="1089" spans="1:26" ht="15"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row>
    <row r="1090" spans="1:26" ht="15"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row>
    <row r="1091" spans="1:26" ht="15"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row>
    <row r="1092" spans="1:26" ht="15"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row>
    <row r="1093" spans="1:26" ht="15"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row>
    <row r="1094" spans="1:26" ht="15"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row>
    <row r="1095" spans="1:26" ht="15"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row>
    <row r="1096" spans="1:26" ht="15"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row>
    <row r="1097" spans="1:26" ht="15"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row>
    <row r="1098" spans="1:26" ht="15"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row>
    <row r="1099" spans="1:26" ht="15"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row>
    <row r="1100" spans="1:26" ht="15"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row>
    <row r="1101" spans="1:26" ht="15"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row>
    <row r="1102" spans="1:26" ht="15"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row>
    <row r="1103" spans="1:26" ht="15"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row>
    <row r="1104" spans="1:26" ht="15"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row>
    <row r="1105" spans="1:26" ht="15"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row>
    <row r="1106" spans="1:26" ht="15"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row>
    <row r="1107" spans="1:26" ht="15"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row>
    <row r="1108" spans="1:26" ht="15"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row>
    <row r="1109" spans="1:26" ht="15"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row>
    <row r="1110" spans="1:26" ht="15"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row>
    <row r="1111" spans="1:26" ht="15"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row>
    <row r="1112" spans="1:26" ht="15"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row>
    <row r="1113" spans="1:26" ht="15"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row>
    <row r="1114" spans="1:26" ht="15"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row>
    <row r="1115" spans="1:26" ht="15"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row>
    <row r="1116" spans="1:26" ht="15"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row>
    <row r="1117" spans="1:26" ht="15"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row>
    <row r="1118" spans="1:26" ht="15"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row>
    <row r="1119" spans="1:26" ht="15"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row>
    <row r="1120" spans="1:26" ht="15"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row>
    <row r="1121" spans="1:26" ht="15"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row>
    <row r="1122" spans="1:26" ht="15"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row>
    <row r="1123" spans="1:26" ht="15"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row>
    <row r="1124" spans="1:26" ht="15"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row>
    <row r="1125" spans="1:26" ht="15"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row>
    <row r="1126" spans="1:26" ht="15"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row>
    <row r="1127" spans="1:26" ht="15"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row>
    <row r="1128" spans="1:26" ht="15"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row>
    <row r="1129" spans="1:26" ht="15"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row>
    <row r="1130" spans="1:26" ht="15"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row>
    <row r="1131" spans="1:26" ht="15"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row>
    <row r="1132" spans="1:26" ht="15"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row>
    <row r="1133" spans="1:26" ht="15"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row>
    <row r="1134" spans="1:26" ht="15"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row>
    <row r="1135" spans="1:26" ht="15"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row>
    <row r="1136" spans="1:26" ht="15"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row>
    <row r="1137" spans="1:26" ht="15"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row>
    <row r="1138" spans="1:26" ht="15"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row>
    <row r="1139" spans="1:26" ht="15"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row>
    <row r="1140" spans="1:26" ht="15"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row>
    <row r="1141" spans="1:26" ht="15" customHeight="1">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row>
    <row r="1142" spans="1:26" ht="15" customHeight="1">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row>
    <row r="1143" spans="1:26" ht="15" customHeight="1">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row>
    <row r="1144" spans="1:26" ht="15" customHeight="1">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row>
    <row r="1145" spans="1:26" ht="15" customHeight="1">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row>
    <row r="1146" spans="1:26" ht="15" customHeight="1">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row>
    <row r="1147" spans="1:26" ht="15" customHeight="1">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row>
    <row r="1148" spans="1:26" ht="15" customHeight="1">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row>
    <row r="1149" spans="1:26" ht="15" customHeight="1">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row>
    <row r="1150" spans="1:26" ht="15" customHeight="1">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row>
    <row r="1151" spans="1:26" ht="15" customHeight="1">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row>
    <row r="1152" spans="1:26" ht="15" customHeight="1">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row>
    <row r="1153" spans="1:26" ht="15" customHeight="1">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row>
    <row r="1154" spans="1:26" ht="15" customHeight="1">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row>
    <row r="1155" spans="1:26" ht="15" customHeight="1">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row>
    <row r="1156" spans="1:26" ht="15" customHeight="1">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row>
    <row r="1157" spans="1:26" ht="15" customHeight="1">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row>
    <row r="1158" spans="1:26" ht="15" customHeight="1">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row>
    <row r="1159" spans="1:26" ht="15" customHeight="1">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row>
    <row r="1160" spans="1:26" ht="15" customHeight="1">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row>
    <row r="1161" spans="1:26" ht="15" customHeight="1">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row>
    <row r="1162" spans="1:26" ht="15" customHeight="1">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row>
    <row r="1163" spans="1:26" ht="15" customHeight="1">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row>
    <row r="1164" spans="1:26" ht="15" customHeight="1">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row>
    <row r="1165" spans="1:26" ht="15" customHeight="1">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row>
    <row r="1166" spans="1:26" ht="15" customHeight="1">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row>
    <row r="1167" spans="1:26" ht="15" customHeight="1">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row>
    <row r="1168" spans="1:26" ht="15" customHeight="1">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row>
    <row r="1169" spans="1:26" ht="15" customHeight="1">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row>
    <row r="1170" spans="1:26" ht="15" customHeight="1">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row>
    <row r="1171" spans="1:26" ht="15" customHeight="1">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row>
    <row r="1172" spans="1:26" ht="15" customHeight="1">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row>
    <row r="1173" spans="1:26" ht="15" customHeight="1">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row>
    <row r="1174" spans="1:26" ht="15" customHeight="1">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row>
    <row r="1175" spans="1:26" ht="15" customHeight="1">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row>
    <row r="1176" spans="1:26" ht="15" customHeight="1">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row>
    <row r="1177" spans="1:26" ht="15" customHeight="1">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row>
    <row r="1178" spans="1:26" ht="15" customHeight="1">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row>
    <row r="1179" spans="1:26" ht="15" customHeight="1">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row>
    <row r="1180" spans="1:26" ht="15" customHeight="1">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row>
    <row r="1181" spans="1:26" ht="15" customHeight="1">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row>
    <row r="1182" spans="1:26" ht="15" customHeight="1">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row>
    <row r="1183" spans="1:26" ht="15" customHeight="1">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row>
    <row r="1184" spans="1:26" ht="15" customHeight="1">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row>
    <row r="1185" spans="1:26" ht="15" customHeight="1">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row>
  </sheetData>
  <mergeCells count="204">
    <mergeCell ref="B3:C4"/>
    <mergeCell ref="B12:D13"/>
    <mergeCell ref="C19:D19"/>
    <mergeCell ref="E19:E20"/>
    <mergeCell ref="C21:D21"/>
    <mergeCell ref="E21:E22"/>
    <mergeCell ref="E23:E24"/>
    <mergeCell ref="C23:D23"/>
    <mergeCell ref="C25:D25"/>
    <mergeCell ref="C27:D27"/>
    <mergeCell ref="C29:D29"/>
    <mergeCell ref="B32:C33"/>
    <mergeCell ref="E33:E35"/>
    <mergeCell ref="B41:D42"/>
    <mergeCell ref="C48:D48"/>
    <mergeCell ref="E48:E49"/>
    <mergeCell ref="C49:D49"/>
    <mergeCell ref="C50:D50"/>
    <mergeCell ref="C51:D51"/>
    <mergeCell ref="C52:D52"/>
    <mergeCell ref="C53:D53"/>
    <mergeCell ref="C54:D54"/>
    <mergeCell ref="C55:D55"/>
    <mergeCell ref="C56:D56"/>
    <mergeCell ref="C57:D57"/>
    <mergeCell ref="C58:D58"/>
    <mergeCell ref="B61:C62"/>
    <mergeCell ref="B64:C65"/>
    <mergeCell ref="E68:E71"/>
    <mergeCell ref="C79:D79"/>
    <mergeCell ref="E79:E80"/>
    <mergeCell ref="C80:D80"/>
    <mergeCell ref="C81:D81"/>
    <mergeCell ref="C82:D82"/>
    <mergeCell ref="C83:D83"/>
    <mergeCell ref="C84:D84"/>
    <mergeCell ref="C85:D85"/>
    <mergeCell ref="C86:D86"/>
    <mergeCell ref="C87:D87"/>
    <mergeCell ref="C88:D88"/>
    <mergeCell ref="C89:D89"/>
    <mergeCell ref="B92:C93"/>
    <mergeCell ref="B95:D95"/>
    <mergeCell ref="C102:D102"/>
    <mergeCell ref="E102:E103"/>
    <mergeCell ref="C104:D104"/>
    <mergeCell ref="E104:E105"/>
    <mergeCell ref="C106:D106"/>
    <mergeCell ref="E106:E107"/>
    <mergeCell ref="E124:E125"/>
    <mergeCell ref="E126:E127"/>
    <mergeCell ref="E128:E129"/>
    <mergeCell ref="C108:D108"/>
    <mergeCell ref="C110:D110"/>
    <mergeCell ref="C112:D112"/>
    <mergeCell ref="B115:C116"/>
    <mergeCell ref="E119:E120"/>
    <mergeCell ref="C124:D124"/>
    <mergeCell ref="C126:D126"/>
    <mergeCell ref="C128:D128"/>
    <mergeCell ref="C130:D130"/>
    <mergeCell ref="C132:D132"/>
    <mergeCell ref="C134:D134"/>
    <mergeCell ref="B139:C140"/>
    <mergeCell ref="B141:C142"/>
    <mergeCell ref="B144:C145"/>
    <mergeCell ref="B147:D148"/>
    <mergeCell ref="C154:D154"/>
    <mergeCell ref="E154:E155"/>
    <mergeCell ref="C155:D155"/>
    <mergeCell ref="C156:D156"/>
    <mergeCell ref="C157:D157"/>
    <mergeCell ref="C158:D158"/>
    <mergeCell ref="C159:D159"/>
    <mergeCell ref="C160:D160"/>
    <mergeCell ref="C161:D161"/>
    <mergeCell ref="C162:D162"/>
    <mergeCell ref="C163:D163"/>
    <mergeCell ref="C164:D164"/>
    <mergeCell ref="E169:E172"/>
    <mergeCell ref="B167:D168"/>
    <mergeCell ref="B174:C175"/>
    <mergeCell ref="B183:D184"/>
    <mergeCell ref="B190:C191"/>
    <mergeCell ref="B193:C194"/>
    <mergeCell ref="B196:C197"/>
    <mergeCell ref="E199:E200"/>
    <mergeCell ref="C199:D199"/>
    <mergeCell ref="C200:D200"/>
    <mergeCell ref="C201:D201"/>
    <mergeCell ref="C202:D202"/>
    <mergeCell ref="C203:D203"/>
    <mergeCell ref="C204:D204"/>
    <mergeCell ref="C205:D205"/>
    <mergeCell ref="C206:D206"/>
    <mergeCell ref="C207:D207"/>
    <mergeCell ref="C208:D208"/>
    <mergeCell ref="C209:D209"/>
    <mergeCell ref="B212:C213"/>
    <mergeCell ref="C221:D221"/>
    <mergeCell ref="E221:E222"/>
    <mergeCell ref="C222:D222"/>
    <mergeCell ref="C223:D223"/>
    <mergeCell ref="C224:D224"/>
    <mergeCell ref="C225:D225"/>
    <mergeCell ref="C226:D226"/>
    <mergeCell ref="C227:D227"/>
    <mergeCell ref="C228:D228"/>
    <mergeCell ref="C229:D229"/>
    <mergeCell ref="C230:D230"/>
    <mergeCell ref="C231:D231"/>
    <mergeCell ref="B234:C235"/>
    <mergeCell ref="E236:E237"/>
    <mergeCell ref="E238:E239"/>
    <mergeCell ref="B242:C243"/>
    <mergeCell ref="E243:E244"/>
    <mergeCell ref="E246:E247"/>
    <mergeCell ref="C250:D250"/>
    <mergeCell ref="E250:E251"/>
    <mergeCell ref="C251:D251"/>
    <mergeCell ref="C252:D252"/>
    <mergeCell ref="C253:D253"/>
    <mergeCell ref="C254:D254"/>
    <mergeCell ref="C255:D255"/>
    <mergeCell ref="C256:D256"/>
    <mergeCell ref="C257:D257"/>
    <mergeCell ref="C258:D258"/>
    <mergeCell ref="C259:D259"/>
    <mergeCell ref="C260:D260"/>
    <mergeCell ref="B263:C264"/>
    <mergeCell ref="E264:E265"/>
    <mergeCell ref="B272:D272"/>
    <mergeCell ref="C278:D278"/>
    <mergeCell ref="E278:E279"/>
    <mergeCell ref="C279:D279"/>
    <mergeCell ref="C280:D280"/>
    <mergeCell ref="C281:D281"/>
    <mergeCell ref="C282:D282"/>
    <mergeCell ref="C283:D283"/>
    <mergeCell ref="C284:D284"/>
    <mergeCell ref="C285:D285"/>
    <mergeCell ref="C286:D286"/>
    <mergeCell ref="C287:D287"/>
    <mergeCell ref="C378:D378"/>
    <mergeCell ref="C288:D288"/>
    <mergeCell ref="B293:D294"/>
    <mergeCell ref="C307:D307"/>
    <mergeCell ref="C308:D308"/>
    <mergeCell ref="C309:D309"/>
    <mergeCell ref="C310:D310"/>
    <mergeCell ref="B313:C314"/>
    <mergeCell ref="B316:D316"/>
    <mergeCell ref="C322:D322"/>
    <mergeCell ref="C331:D331"/>
    <mergeCell ref="C332:D332"/>
    <mergeCell ref="B335:C336"/>
    <mergeCell ref="B338:C339"/>
    <mergeCell ref="C341:D341"/>
    <mergeCell ref="C350:D350"/>
    <mergeCell ref="C379:D379"/>
    <mergeCell ref="C380:D380"/>
    <mergeCell ref="C381:D381"/>
    <mergeCell ref="C382:D382"/>
    <mergeCell ref="C372:D372"/>
    <mergeCell ref="E372:E373"/>
    <mergeCell ref="C373:D373"/>
    <mergeCell ref="C374:D374"/>
    <mergeCell ref="C375:D375"/>
    <mergeCell ref="C376:D376"/>
    <mergeCell ref="C377:D377"/>
    <mergeCell ref="E295:E298"/>
    <mergeCell ref="C300:D300"/>
    <mergeCell ref="E300:E301"/>
    <mergeCell ref="C301:D301"/>
    <mergeCell ref="C302:D302"/>
    <mergeCell ref="C303:D303"/>
    <mergeCell ref="C304:D304"/>
    <mergeCell ref="C305:D305"/>
    <mergeCell ref="C306:D306"/>
    <mergeCell ref="E322:E323"/>
    <mergeCell ref="C323:D323"/>
    <mergeCell ref="C324:D324"/>
    <mergeCell ref="C325:D325"/>
    <mergeCell ref="C326:D326"/>
    <mergeCell ref="C327:D327"/>
    <mergeCell ref="C328:D328"/>
    <mergeCell ref="C329:D329"/>
    <mergeCell ref="C330:D330"/>
    <mergeCell ref="C351:D351"/>
    <mergeCell ref="B354:C355"/>
    <mergeCell ref="B357:D357"/>
    <mergeCell ref="E357:E358"/>
    <mergeCell ref="E359:E360"/>
    <mergeCell ref="B363:C364"/>
    <mergeCell ref="B366:D366"/>
    <mergeCell ref="E341:E342"/>
    <mergeCell ref="C342:D342"/>
    <mergeCell ref="C343:D343"/>
    <mergeCell ref="C344:D344"/>
    <mergeCell ref="C345:D345"/>
    <mergeCell ref="C346:D346"/>
    <mergeCell ref="C347:D347"/>
    <mergeCell ref="C348:D348"/>
    <mergeCell ref="C349:D349"/>
  </mergeCells>
  <dataValidations count="2">
    <dataValidation type="list" allowBlank="1" showErrorMessage="1" sqref="D291" xr:uid="{00000000-0002-0000-0A00-000000000000}">
      <formula1>"Common,Neutral,Uncommon"</formula1>
    </dataValidation>
    <dataValidation type="list" allowBlank="1" showErrorMessage="1" sqref="D3 D32 D61 D64 D92 D115 D137 D139 D141 D144 D174 D176 D190 D193 D196 D212 D234 D242 D263 D292 D313 D335 D338 D354 D363" xr:uid="{00000000-0002-0000-0A00-000001000000}">
      <formula1>"Yes,No"</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24"/>
  <sheetViews>
    <sheetView workbookViewId="0"/>
  </sheetViews>
  <sheetFormatPr defaultColWidth="11.125" defaultRowHeight="15" customHeight="1"/>
  <cols>
    <col min="1" max="1" width="7.875" customWidth="1"/>
    <col min="2" max="2" width="20.875" customWidth="1"/>
    <col min="3" max="3" width="30.5" customWidth="1"/>
    <col min="4" max="4" width="22.875" customWidth="1"/>
    <col min="5" max="5" width="40.875" customWidth="1"/>
    <col min="6" max="26" width="10.625" customWidth="1"/>
  </cols>
  <sheetData>
    <row r="1" spans="1:5" ht="15.75" customHeight="1">
      <c r="A1" s="63" t="s">
        <v>98</v>
      </c>
      <c r="B1" s="310" t="s">
        <v>99</v>
      </c>
      <c r="C1" s="310"/>
      <c r="D1" s="310"/>
      <c r="E1" s="64" t="s">
        <v>100</v>
      </c>
    </row>
    <row r="2" spans="1:5" ht="15.75" customHeight="1">
      <c r="A2" s="65"/>
      <c r="B2" s="236"/>
      <c r="C2" s="236"/>
      <c r="D2" s="236"/>
      <c r="E2" s="66"/>
    </row>
    <row r="3" spans="1:5" ht="15.75" customHeight="1">
      <c r="A3" s="67">
        <v>1.1000000000000001</v>
      </c>
      <c r="B3" s="515" t="s">
        <v>101</v>
      </c>
      <c r="C3" s="580"/>
      <c r="D3" s="68"/>
      <c r="E3" s="237" t="s">
        <v>102</v>
      </c>
    </row>
    <row r="4" spans="1:5" ht="15.75" customHeight="1">
      <c r="A4" s="67"/>
      <c r="B4" s="580"/>
      <c r="C4" s="580"/>
      <c r="D4" s="238"/>
      <c r="E4" s="239"/>
    </row>
    <row r="5" spans="1:5" ht="15.75" customHeight="1">
      <c r="A5" s="67"/>
      <c r="B5" s="440"/>
      <c r="C5" s="440"/>
      <c r="D5" s="238"/>
      <c r="E5" s="239"/>
    </row>
    <row r="6" spans="1:5" ht="15.75" customHeight="1">
      <c r="A6" s="69"/>
      <c r="B6" s="510" t="s">
        <v>103</v>
      </c>
      <c r="C6" s="580"/>
      <c r="D6" s="70"/>
      <c r="E6" s="311" t="s">
        <v>104</v>
      </c>
    </row>
    <row r="7" spans="1:5" ht="15.75" customHeight="1">
      <c r="A7" s="71"/>
      <c r="B7" s="580"/>
      <c r="C7" s="580"/>
      <c r="D7" s="312"/>
      <c r="E7" s="311"/>
    </row>
    <row r="8" spans="1:5" ht="15.75" customHeight="1">
      <c r="A8" s="71"/>
      <c r="B8" s="510" t="s">
        <v>105</v>
      </c>
      <c r="C8" s="580"/>
      <c r="D8" s="70"/>
      <c r="E8" s="311" t="s">
        <v>104</v>
      </c>
    </row>
    <row r="9" spans="1:5" ht="15.75" customHeight="1">
      <c r="A9" s="71"/>
      <c r="B9" s="580"/>
      <c r="C9" s="580"/>
      <c r="D9" s="312"/>
      <c r="E9" s="311"/>
    </row>
    <row r="10" spans="1:5" ht="15.75" customHeight="1">
      <c r="A10" s="67"/>
      <c r="B10" s="440"/>
      <c r="C10" s="440"/>
      <c r="D10" s="238"/>
      <c r="E10" s="239"/>
    </row>
    <row r="11" spans="1:5" ht="15.75" customHeight="1">
      <c r="A11" s="67"/>
      <c r="B11" s="519" t="s">
        <v>106</v>
      </c>
      <c r="C11" s="580"/>
      <c r="D11" s="68"/>
      <c r="E11" s="237" t="s">
        <v>102</v>
      </c>
    </row>
    <row r="12" spans="1:5" ht="15.75" customHeight="1">
      <c r="A12" s="67"/>
      <c r="B12" s="580"/>
      <c r="C12" s="580"/>
      <c r="D12" s="238"/>
      <c r="E12" s="239"/>
    </row>
    <row r="13" spans="1:5" ht="15.75" customHeight="1">
      <c r="A13" s="67"/>
      <c r="B13" s="440"/>
      <c r="C13" s="440"/>
      <c r="D13" s="238"/>
      <c r="E13" s="239"/>
    </row>
    <row r="14" spans="1:5" ht="15.75" customHeight="1">
      <c r="A14" s="71"/>
      <c r="B14" s="313" t="s">
        <v>107</v>
      </c>
      <c r="C14" s="313"/>
      <c r="D14" s="70"/>
      <c r="E14" s="311" t="s">
        <v>104</v>
      </c>
    </row>
    <row r="15" spans="1:5" ht="15.75" customHeight="1">
      <c r="A15" s="71"/>
      <c r="B15" s="313" t="s">
        <v>108</v>
      </c>
      <c r="C15" s="313"/>
      <c r="D15" s="70"/>
      <c r="E15" s="311" t="s">
        <v>104</v>
      </c>
    </row>
    <row r="16" spans="1:5" ht="15.75" customHeight="1">
      <c r="A16" s="67"/>
      <c r="B16" s="440"/>
      <c r="C16" s="440"/>
      <c r="D16" s="238"/>
      <c r="E16" s="239"/>
    </row>
    <row r="17" spans="1:11" ht="15.75" customHeight="1">
      <c r="A17" s="72"/>
      <c r="B17" s="519" t="s">
        <v>109</v>
      </c>
      <c r="C17" s="580"/>
      <c r="D17" s="68"/>
      <c r="E17" s="237" t="s">
        <v>102</v>
      </c>
      <c r="F17" s="1"/>
      <c r="G17" s="1"/>
      <c r="H17" s="1"/>
      <c r="I17" s="1"/>
      <c r="J17" s="1"/>
      <c r="K17" s="1"/>
    </row>
    <row r="18" spans="1:11" ht="15.75" customHeight="1">
      <c r="A18" s="67"/>
      <c r="B18" s="580"/>
      <c r="C18" s="580"/>
      <c r="D18" s="238"/>
      <c r="E18" s="239"/>
      <c r="F18" s="1"/>
      <c r="G18" s="1"/>
      <c r="H18" s="1"/>
      <c r="I18" s="1"/>
      <c r="J18" s="1"/>
      <c r="K18" s="1"/>
    </row>
    <row r="19" spans="1:11" ht="15.75" customHeight="1">
      <c r="A19" s="71"/>
      <c r="B19" s="313" t="s">
        <v>110</v>
      </c>
      <c r="C19" s="313"/>
      <c r="D19" s="70"/>
      <c r="E19" s="311" t="s">
        <v>104</v>
      </c>
      <c r="F19" s="1"/>
      <c r="G19" s="1"/>
      <c r="H19" s="1"/>
      <c r="I19" s="1"/>
      <c r="J19" s="1"/>
      <c r="K19" s="1"/>
    </row>
    <row r="20" spans="1:11" ht="15.75" customHeight="1">
      <c r="A20" s="71"/>
      <c r="B20" s="313" t="s">
        <v>111</v>
      </c>
      <c r="C20" s="313"/>
      <c r="D20" s="70"/>
      <c r="E20" s="311" t="s">
        <v>104</v>
      </c>
      <c r="F20" s="1"/>
      <c r="G20" s="1"/>
      <c r="H20" s="1"/>
      <c r="I20" s="1"/>
      <c r="J20" s="1"/>
      <c r="K20" s="1"/>
    </row>
    <row r="21" spans="1:11" ht="15.75" customHeight="1">
      <c r="A21" s="72"/>
      <c r="B21" s="314"/>
      <c r="C21" s="314"/>
      <c r="D21" s="447"/>
      <c r="E21" s="315"/>
      <c r="F21" s="1"/>
      <c r="G21" s="1"/>
      <c r="H21" s="1"/>
      <c r="I21" s="1"/>
      <c r="J21" s="1"/>
      <c r="K21" s="1"/>
    </row>
    <row r="22" spans="1:11" ht="15.75" customHeight="1">
      <c r="A22" s="72"/>
      <c r="B22" s="316" t="s">
        <v>4</v>
      </c>
      <c r="C22" s="628"/>
      <c r="D22" s="629"/>
      <c r="E22" s="514" t="s">
        <v>112</v>
      </c>
      <c r="F22" s="1"/>
      <c r="G22" s="1"/>
      <c r="H22" s="1"/>
      <c r="I22" s="1"/>
      <c r="J22" s="1"/>
      <c r="K22" s="1"/>
    </row>
    <row r="23" spans="1:11" ht="15.75" customHeight="1">
      <c r="A23" s="72"/>
      <c r="B23" s="316"/>
      <c r="C23" s="630"/>
      <c r="D23" s="631"/>
      <c r="E23" s="611"/>
      <c r="F23" s="1"/>
      <c r="G23" s="1"/>
      <c r="H23" s="1"/>
      <c r="I23" s="1"/>
      <c r="J23" s="1"/>
      <c r="K23" s="1"/>
    </row>
    <row r="24" spans="1:11" ht="15.75" customHeight="1">
      <c r="A24" s="72"/>
      <c r="B24" s="316" t="s">
        <v>113</v>
      </c>
      <c r="C24" s="518"/>
      <c r="D24" s="629"/>
      <c r="E24" s="315"/>
      <c r="F24" s="1"/>
      <c r="G24" s="1"/>
      <c r="H24" s="1"/>
      <c r="I24" s="1"/>
      <c r="J24" s="1"/>
      <c r="K24" s="1"/>
    </row>
    <row r="25" spans="1:11" ht="15.75" customHeight="1">
      <c r="A25" s="72"/>
      <c r="B25" s="316"/>
      <c r="C25" s="630"/>
      <c r="D25" s="631"/>
      <c r="E25" s="315"/>
      <c r="F25" s="1"/>
      <c r="G25" s="1"/>
      <c r="H25" s="1"/>
      <c r="I25" s="1"/>
      <c r="J25" s="1"/>
      <c r="K25" s="1"/>
    </row>
    <row r="26" spans="1:11" ht="15.75" customHeight="1">
      <c r="A26" s="72"/>
      <c r="B26" s="316" t="s">
        <v>6</v>
      </c>
      <c r="C26" s="628"/>
      <c r="D26" s="629"/>
      <c r="E26" s="443"/>
      <c r="F26" s="1"/>
      <c r="G26" s="1"/>
      <c r="H26" s="1"/>
      <c r="I26" s="1"/>
      <c r="J26" s="1"/>
      <c r="K26" s="1"/>
    </row>
    <row r="27" spans="1:11" ht="15.75" customHeight="1">
      <c r="A27" s="72"/>
      <c r="B27" s="316"/>
      <c r="C27" s="630"/>
      <c r="D27" s="631"/>
      <c r="E27" s="443"/>
      <c r="F27" s="73"/>
      <c r="G27" s="73"/>
      <c r="H27" s="73"/>
      <c r="I27" s="73"/>
      <c r="J27" s="1"/>
      <c r="K27" s="1"/>
    </row>
    <row r="28" spans="1:11" ht="15.75" customHeight="1">
      <c r="A28" s="72"/>
      <c r="B28" s="316" t="s">
        <v>114</v>
      </c>
      <c r="C28" s="628"/>
      <c r="D28" s="629"/>
      <c r="E28" s="443"/>
      <c r="F28" s="73"/>
      <c r="G28" s="73"/>
      <c r="H28" s="74"/>
      <c r="I28" s="1"/>
      <c r="J28" s="1"/>
      <c r="K28" s="1"/>
    </row>
    <row r="29" spans="1:11" ht="15.75" customHeight="1">
      <c r="A29" s="72"/>
      <c r="B29" s="316"/>
      <c r="C29" s="630"/>
      <c r="D29" s="631"/>
      <c r="E29" s="443"/>
      <c r="F29" s="1"/>
      <c r="G29" s="1"/>
      <c r="H29" s="1"/>
      <c r="I29" s="1"/>
      <c r="J29" s="1"/>
      <c r="K29" s="1"/>
    </row>
    <row r="30" spans="1:11" ht="15.75" customHeight="1">
      <c r="A30" s="72"/>
      <c r="B30" s="316" t="s">
        <v>115</v>
      </c>
      <c r="C30" s="628"/>
      <c r="D30" s="629"/>
      <c r="E30" s="443"/>
      <c r="F30" s="1"/>
      <c r="G30" s="1"/>
      <c r="H30" s="1"/>
      <c r="I30" s="1"/>
      <c r="J30" s="1"/>
      <c r="K30" s="1"/>
    </row>
    <row r="31" spans="1:11" ht="15.75" customHeight="1">
      <c r="A31" s="72"/>
      <c r="B31" s="316"/>
      <c r="C31" s="630"/>
      <c r="D31" s="631"/>
      <c r="E31" s="443"/>
      <c r="F31" s="1"/>
      <c r="G31" s="1"/>
      <c r="H31" s="1"/>
      <c r="I31" s="1"/>
      <c r="J31" s="1"/>
      <c r="K31" s="1"/>
    </row>
    <row r="32" spans="1:11" ht="15.75" customHeight="1">
      <c r="A32" s="72"/>
      <c r="B32" s="316" t="s">
        <v>116</v>
      </c>
      <c r="C32" s="513"/>
      <c r="D32" s="629"/>
      <c r="E32" s="443"/>
      <c r="F32" s="1"/>
      <c r="G32" s="1"/>
      <c r="H32" s="1"/>
      <c r="I32" s="1"/>
      <c r="J32" s="1"/>
      <c r="K32" s="1"/>
    </row>
    <row r="33" spans="1:5" ht="15.75" customHeight="1">
      <c r="A33" s="75"/>
      <c r="B33" s="240"/>
      <c r="C33" s="241"/>
      <c r="D33" s="240"/>
      <c r="E33" s="76"/>
    </row>
    <row r="34" spans="1:5" ht="15.75" customHeight="1">
      <c r="A34" s="65"/>
      <c r="B34" s="236"/>
      <c r="C34" s="236"/>
      <c r="D34" s="236"/>
      <c r="E34" s="66"/>
    </row>
    <row r="35" spans="1:5" ht="15.75" customHeight="1">
      <c r="A35" s="67">
        <v>1.2</v>
      </c>
      <c r="B35" s="515" t="s">
        <v>117</v>
      </c>
      <c r="C35" s="580"/>
      <c r="D35" s="68"/>
      <c r="E35" s="237" t="s">
        <v>104</v>
      </c>
    </row>
    <row r="36" spans="1:5" ht="15.75" customHeight="1">
      <c r="A36" s="67"/>
      <c r="B36" s="580"/>
      <c r="C36" s="580"/>
      <c r="D36" s="238"/>
      <c r="E36" s="239"/>
    </row>
    <row r="37" spans="1:5" ht="15.75" customHeight="1">
      <c r="A37" s="67"/>
      <c r="B37" s="457" t="s">
        <v>118</v>
      </c>
      <c r="C37" s="457"/>
      <c r="D37" s="68"/>
      <c r="E37" s="237" t="s">
        <v>104</v>
      </c>
    </row>
    <row r="38" spans="1:5" ht="15.75" customHeight="1">
      <c r="A38" s="72"/>
      <c r="B38" s="447"/>
      <c r="C38" s="447"/>
      <c r="D38" s="447"/>
      <c r="E38" s="239"/>
    </row>
    <row r="39" spans="1:5" ht="15.75" customHeight="1">
      <c r="A39" s="72"/>
      <c r="B39" s="316" t="s">
        <v>4</v>
      </c>
      <c r="C39" s="513"/>
      <c r="D39" s="629"/>
      <c r="E39" s="514" t="s">
        <v>112</v>
      </c>
    </row>
    <row r="40" spans="1:5" ht="15.75" customHeight="1">
      <c r="A40" s="72"/>
      <c r="B40" s="316"/>
      <c r="C40" s="447"/>
      <c r="D40" s="447"/>
      <c r="E40" s="611"/>
    </row>
    <row r="41" spans="1:5" ht="15.75" customHeight="1">
      <c r="A41" s="72"/>
      <c r="B41" s="316" t="s">
        <v>113</v>
      </c>
      <c r="C41" s="513"/>
      <c r="D41" s="629"/>
      <c r="E41" s="514"/>
    </row>
    <row r="42" spans="1:5" ht="15.75" customHeight="1">
      <c r="A42" s="72"/>
      <c r="B42" s="316"/>
      <c r="C42" s="447"/>
      <c r="D42" s="447"/>
      <c r="E42" s="611"/>
    </row>
    <row r="43" spans="1:5" ht="15.75" customHeight="1">
      <c r="A43" s="72"/>
      <c r="B43" s="316" t="s">
        <v>6</v>
      </c>
      <c r="C43" s="513"/>
      <c r="D43" s="629"/>
      <c r="E43" s="514"/>
    </row>
    <row r="44" spans="1:5" ht="15.75" customHeight="1">
      <c r="A44" s="72"/>
      <c r="B44" s="316"/>
      <c r="C44" s="447"/>
      <c r="D44" s="447"/>
      <c r="E44" s="611"/>
    </row>
    <row r="45" spans="1:5" ht="15.75" customHeight="1">
      <c r="A45" s="72"/>
      <c r="B45" s="316" t="s">
        <v>114</v>
      </c>
      <c r="C45" s="513"/>
      <c r="D45" s="629"/>
      <c r="E45" s="443"/>
    </row>
    <row r="46" spans="1:5" ht="15.75" customHeight="1">
      <c r="A46" s="72"/>
      <c r="B46" s="316"/>
      <c r="C46" s="447"/>
      <c r="D46" s="447"/>
      <c r="E46" s="443"/>
    </row>
    <row r="47" spans="1:5" ht="15.75" customHeight="1">
      <c r="A47" s="72"/>
      <c r="B47" s="316" t="s">
        <v>115</v>
      </c>
      <c r="C47" s="513"/>
      <c r="D47" s="629"/>
      <c r="E47" s="443"/>
    </row>
    <row r="48" spans="1:5" ht="15.75" customHeight="1">
      <c r="A48" s="72"/>
      <c r="B48" s="316"/>
      <c r="C48" s="447"/>
      <c r="D48" s="447"/>
      <c r="E48" s="443"/>
    </row>
    <row r="49" spans="1:5" ht="15.75" customHeight="1">
      <c r="A49" s="72"/>
      <c r="B49" s="316" t="s">
        <v>116</v>
      </c>
      <c r="C49" s="513"/>
      <c r="D49" s="629"/>
      <c r="E49" s="443"/>
    </row>
    <row r="50" spans="1:5" ht="15.75" customHeight="1">
      <c r="A50" s="75"/>
      <c r="B50" s="240"/>
      <c r="C50" s="241"/>
      <c r="D50" s="240"/>
      <c r="E50" s="76"/>
    </row>
    <row r="51" spans="1:5" ht="15.75" customHeight="1">
      <c r="A51" s="65"/>
      <c r="B51" s="236"/>
      <c r="C51" s="236"/>
      <c r="D51" s="236"/>
      <c r="E51" s="66"/>
    </row>
    <row r="52" spans="1:5" ht="15.75" customHeight="1">
      <c r="A52" s="67">
        <v>1.4</v>
      </c>
      <c r="B52" s="515" t="s">
        <v>119</v>
      </c>
      <c r="C52" s="580"/>
      <c r="D52" s="68"/>
      <c r="E52" s="237" t="s">
        <v>104</v>
      </c>
    </row>
    <row r="53" spans="1:5" ht="15.75" customHeight="1">
      <c r="A53" s="67"/>
      <c r="B53" s="580"/>
      <c r="C53" s="580"/>
      <c r="D53" s="238"/>
      <c r="E53" s="317" t="s">
        <v>120</v>
      </c>
    </row>
    <row r="54" spans="1:5" ht="15.75" customHeight="1">
      <c r="A54" s="71"/>
      <c r="B54" s="447"/>
      <c r="C54" s="447"/>
      <c r="D54" s="318"/>
      <c r="E54" s="319"/>
    </row>
    <row r="55" spans="1:5" ht="15.75" customHeight="1">
      <c r="A55" s="77">
        <v>1.26</v>
      </c>
      <c r="B55" s="516" t="s">
        <v>121</v>
      </c>
      <c r="C55" s="580"/>
      <c r="D55" s="68"/>
      <c r="E55" s="237" t="s">
        <v>104</v>
      </c>
    </row>
    <row r="56" spans="1:5" ht="15.75" customHeight="1">
      <c r="A56" s="72"/>
      <c r="B56" s="580"/>
      <c r="C56" s="580"/>
      <c r="D56" s="238"/>
      <c r="E56" s="320"/>
    </row>
    <row r="57" spans="1:5" ht="15.75" customHeight="1">
      <c r="A57" s="67"/>
      <c r="B57" s="440"/>
      <c r="C57" s="440"/>
      <c r="D57" s="238"/>
      <c r="E57" s="239"/>
    </row>
    <row r="58" spans="1:5" ht="15.75" customHeight="1">
      <c r="A58" s="72"/>
      <c r="B58" s="316" t="s">
        <v>4</v>
      </c>
      <c r="C58" s="513"/>
      <c r="D58" s="629"/>
      <c r="E58" s="514" t="s">
        <v>112</v>
      </c>
    </row>
    <row r="59" spans="1:5" ht="15.75" customHeight="1">
      <c r="A59" s="72"/>
      <c r="B59" s="316"/>
      <c r="C59" s="447"/>
      <c r="D59" s="447"/>
      <c r="E59" s="611"/>
    </row>
    <row r="60" spans="1:5" ht="15.75" customHeight="1">
      <c r="A60" s="72"/>
      <c r="B60" s="316" t="s">
        <v>113</v>
      </c>
      <c r="C60" s="513"/>
      <c r="D60" s="629"/>
      <c r="E60" s="514"/>
    </row>
    <row r="61" spans="1:5" ht="15.75" customHeight="1">
      <c r="A61" s="72"/>
      <c r="B61" s="316"/>
      <c r="C61" s="447"/>
      <c r="D61" s="447"/>
      <c r="E61" s="611"/>
    </row>
    <row r="62" spans="1:5" ht="15.75" customHeight="1">
      <c r="A62" s="72"/>
      <c r="B62" s="316" t="s">
        <v>6</v>
      </c>
      <c r="C62" s="513"/>
      <c r="D62" s="629"/>
      <c r="E62" s="514"/>
    </row>
    <row r="63" spans="1:5" ht="15.75" customHeight="1">
      <c r="A63" s="72"/>
      <c r="B63" s="316"/>
      <c r="C63" s="447"/>
      <c r="D63" s="447"/>
      <c r="E63" s="611"/>
    </row>
    <row r="64" spans="1:5" ht="15.75" customHeight="1">
      <c r="A64" s="72"/>
      <c r="B64" s="316" t="s">
        <v>114</v>
      </c>
      <c r="C64" s="513"/>
      <c r="D64" s="629"/>
      <c r="E64" s="443"/>
    </row>
    <row r="65" spans="1:6" ht="15.75" customHeight="1">
      <c r="A65" s="72"/>
      <c r="B65" s="316"/>
      <c r="C65" s="447"/>
      <c r="D65" s="447"/>
      <c r="E65" s="443"/>
      <c r="F65" s="1"/>
    </row>
    <row r="66" spans="1:6" ht="15.75" customHeight="1">
      <c r="A66" s="72"/>
      <c r="B66" s="316" t="s">
        <v>115</v>
      </c>
      <c r="C66" s="513"/>
      <c r="D66" s="629"/>
      <c r="E66" s="443"/>
      <c r="F66" s="1"/>
    </row>
    <row r="67" spans="1:6" ht="15.75" customHeight="1">
      <c r="A67" s="72"/>
      <c r="B67" s="316"/>
      <c r="C67" s="447"/>
      <c r="D67" s="447"/>
      <c r="E67" s="443"/>
      <c r="F67" s="1"/>
    </row>
    <row r="68" spans="1:6" ht="15.75" customHeight="1">
      <c r="A68" s="72"/>
      <c r="B68" s="316" t="s">
        <v>116</v>
      </c>
      <c r="C68" s="513"/>
      <c r="D68" s="629"/>
      <c r="E68" s="443"/>
      <c r="F68" s="1"/>
    </row>
    <row r="69" spans="1:6" ht="15.75" customHeight="1">
      <c r="A69" s="75"/>
      <c r="B69" s="240"/>
      <c r="C69" s="241"/>
      <c r="D69" s="240"/>
      <c r="E69" s="76"/>
      <c r="F69" s="1"/>
    </row>
    <row r="70" spans="1:6" ht="15.75" customHeight="1">
      <c r="A70" s="65"/>
      <c r="B70" s="236"/>
      <c r="C70" s="236"/>
      <c r="D70" s="236"/>
      <c r="E70" s="66"/>
      <c r="F70" s="1"/>
    </row>
    <row r="71" spans="1:6" ht="15.75" customHeight="1">
      <c r="A71" s="67">
        <v>1.6</v>
      </c>
      <c r="B71" s="516" t="s">
        <v>122</v>
      </c>
      <c r="C71" s="580"/>
      <c r="D71" s="68"/>
      <c r="E71" s="237" t="s">
        <v>102</v>
      </c>
      <c r="F71" s="1"/>
    </row>
    <row r="72" spans="1:6" ht="15.75" customHeight="1">
      <c r="A72" s="67"/>
      <c r="B72" s="580"/>
      <c r="C72" s="580"/>
      <c r="D72" s="238"/>
      <c r="E72" s="239"/>
      <c r="F72" s="1"/>
    </row>
    <row r="73" spans="1:6" ht="15.75" customHeight="1">
      <c r="A73" s="67"/>
      <c r="B73" s="447"/>
      <c r="C73" s="447"/>
      <c r="D73" s="238"/>
      <c r="E73" s="239"/>
      <c r="F73" s="1"/>
    </row>
    <row r="74" spans="1:6" ht="15.75" customHeight="1">
      <c r="A74" s="67"/>
      <c r="B74" s="238" t="s">
        <v>123</v>
      </c>
      <c r="C74" s="238"/>
      <c r="D74" s="68"/>
      <c r="E74" s="237" t="s">
        <v>104</v>
      </c>
      <c r="F74" s="1"/>
    </row>
    <row r="75" spans="1:6" ht="15.75" customHeight="1">
      <c r="A75" s="67"/>
      <c r="B75" s="238"/>
      <c r="C75" s="238"/>
      <c r="D75" s="238"/>
      <c r="E75" s="239"/>
      <c r="F75" s="1"/>
    </row>
    <row r="76" spans="1:6" ht="15.75" customHeight="1">
      <c r="A76" s="67"/>
      <c r="B76" s="515" t="s">
        <v>124</v>
      </c>
      <c r="C76" s="580"/>
      <c r="D76" s="580"/>
      <c r="E76" s="239"/>
      <c r="F76" s="1"/>
    </row>
    <row r="77" spans="1:6" ht="15.75" customHeight="1">
      <c r="A77" s="67"/>
      <c r="B77" s="78"/>
      <c r="C77" s="79"/>
      <c r="D77" s="80"/>
      <c r="E77" s="239"/>
      <c r="F77" s="1"/>
    </row>
    <row r="78" spans="1:6" ht="15.75" customHeight="1">
      <c r="A78" s="67"/>
      <c r="B78" s="81"/>
      <c r="C78" s="321"/>
      <c r="D78" s="82"/>
      <c r="E78" s="239"/>
      <c r="F78" s="83"/>
    </row>
    <row r="79" spans="1:6" ht="15.75" customHeight="1">
      <c r="A79" s="67"/>
      <c r="B79" s="84"/>
      <c r="C79" s="322"/>
      <c r="D79" s="82"/>
      <c r="E79" s="239"/>
      <c r="F79" s="1"/>
    </row>
    <row r="80" spans="1:6" ht="15.75" customHeight="1">
      <c r="A80" s="72"/>
      <c r="B80" s="85"/>
      <c r="C80" s="244"/>
      <c r="D80" s="86"/>
      <c r="E80" s="237"/>
      <c r="F80" s="1"/>
    </row>
    <row r="81" spans="1:6" ht="15.75" customHeight="1">
      <c r="A81" s="72"/>
      <c r="B81" s="238"/>
      <c r="C81" s="238"/>
      <c r="D81" s="447"/>
      <c r="E81" s="239"/>
      <c r="F81" s="1"/>
    </row>
    <row r="82" spans="1:6" ht="15.75" customHeight="1">
      <c r="A82" s="72"/>
      <c r="B82" s="316" t="s">
        <v>4</v>
      </c>
      <c r="C82" s="628"/>
      <c r="D82" s="629"/>
      <c r="E82" s="514" t="s">
        <v>112</v>
      </c>
      <c r="F82" s="1"/>
    </row>
    <row r="83" spans="1:6" ht="15.75" customHeight="1">
      <c r="A83" s="72"/>
      <c r="B83" s="316"/>
      <c r="C83" s="630"/>
      <c r="D83" s="631"/>
      <c r="E83" s="611"/>
      <c r="F83" s="1"/>
    </row>
    <row r="84" spans="1:6" ht="15.75" customHeight="1">
      <c r="A84" s="72"/>
      <c r="B84" s="316" t="s">
        <v>113</v>
      </c>
      <c r="C84" s="518"/>
      <c r="D84" s="629"/>
      <c r="E84" s="315"/>
      <c r="F84" s="1"/>
    </row>
    <row r="85" spans="1:6" ht="15.75" customHeight="1">
      <c r="A85" s="72"/>
      <c r="B85" s="316"/>
      <c r="C85" s="630"/>
      <c r="D85" s="631"/>
      <c r="E85" s="315"/>
      <c r="F85" s="1"/>
    </row>
    <row r="86" spans="1:6" ht="15.75" customHeight="1">
      <c r="A86" s="72"/>
      <c r="B86" s="316" t="s">
        <v>6</v>
      </c>
      <c r="C86" s="628"/>
      <c r="D86" s="629"/>
      <c r="E86" s="443"/>
      <c r="F86" s="1"/>
    </row>
    <row r="87" spans="1:6" ht="15.75" customHeight="1">
      <c r="A87" s="72"/>
      <c r="B87" s="316"/>
      <c r="C87" s="630"/>
      <c r="D87" s="631"/>
      <c r="E87" s="443"/>
      <c r="F87" s="1"/>
    </row>
    <row r="88" spans="1:6" ht="15.75" customHeight="1">
      <c r="A88" s="72"/>
      <c r="B88" s="316" t="s">
        <v>114</v>
      </c>
      <c r="C88" s="628"/>
      <c r="D88" s="629"/>
      <c r="E88" s="443"/>
      <c r="F88" s="83"/>
    </row>
    <row r="89" spans="1:6" ht="15.75" customHeight="1">
      <c r="A89" s="72"/>
      <c r="B89" s="316"/>
      <c r="C89" s="630"/>
      <c r="D89" s="631"/>
      <c r="E89" s="443"/>
      <c r="F89" s="1"/>
    </row>
    <row r="90" spans="1:6" ht="15.75" customHeight="1">
      <c r="A90" s="72"/>
      <c r="B90" s="316" t="s">
        <v>115</v>
      </c>
      <c r="C90" s="628"/>
      <c r="D90" s="629"/>
      <c r="E90" s="443"/>
      <c r="F90" s="1"/>
    </row>
    <row r="91" spans="1:6" ht="15.75" customHeight="1">
      <c r="A91" s="72"/>
      <c r="B91" s="316"/>
      <c r="C91" s="630"/>
      <c r="D91" s="631"/>
      <c r="E91" s="443"/>
      <c r="F91" s="1"/>
    </row>
    <row r="92" spans="1:6" ht="15.75" customHeight="1">
      <c r="A92" s="72"/>
      <c r="B92" s="316" t="s">
        <v>116</v>
      </c>
      <c r="C92" s="513"/>
      <c r="D92" s="629"/>
      <c r="E92" s="443"/>
      <c r="F92" s="1"/>
    </row>
    <row r="93" spans="1:6" ht="15.75" customHeight="1">
      <c r="A93" s="75"/>
      <c r="B93" s="240"/>
      <c r="C93" s="241"/>
      <c r="D93" s="240"/>
      <c r="E93" s="76"/>
      <c r="F93" s="1"/>
    </row>
    <row r="94" spans="1:6" ht="15.75" customHeight="1">
      <c r="A94" s="65"/>
      <c r="B94" s="236"/>
      <c r="C94" s="236"/>
      <c r="D94" s="236"/>
      <c r="E94" s="66"/>
      <c r="F94" s="1"/>
    </row>
    <row r="95" spans="1:6" ht="15.75" customHeight="1">
      <c r="A95" s="67">
        <v>1.7</v>
      </c>
      <c r="B95" s="515" t="s">
        <v>125</v>
      </c>
      <c r="C95" s="580"/>
      <c r="D95" s="68"/>
      <c r="E95" s="237" t="s">
        <v>104</v>
      </c>
      <c r="F95" s="1"/>
    </row>
    <row r="96" spans="1:6" ht="15.75" customHeight="1">
      <c r="A96" s="67"/>
      <c r="B96" s="580"/>
      <c r="C96" s="580"/>
      <c r="D96" s="238"/>
      <c r="E96" s="320" t="s">
        <v>126</v>
      </c>
      <c r="F96" s="1"/>
    </row>
    <row r="97" spans="1:6" ht="15.75" customHeight="1">
      <c r="A97" s="67"/>
      <c r="B97" s="440"/>
      <c r="C97" s="440"/>
      <c r="D97" s="238"/>
      <c r="E97" s="320"/>
      <c r="F97" s="1"/>
    </row>
    <row r="98" spans="1:6" ht="15.75" customHeight="1">
      <c r="A98" s="71"/>
      <c r="B98" s="510" t="s">
        <v>127</v>
      </c>
      <c r="C98" s="580"/>
      <c r="D98" s="70"/>
      <c r="E98" s="311" t="s">
        <v>104</v>
      </c>
      <c r="F98" s="1"/>
    </row>
    <row r="99" spans="1:6" ht="15.75" customHeight="1">
      <c r="A99" s="71"/>
      <c r="B99" s="580"/>
      <c r="C99" s="580"/>
      <c r="D99" s="318"/>
      <c r="E99" s="319"/>
      <c r="F99" s="1"/>
    </row>
    <row r="100" spans="1:6" ht="15.75" customHeight="1">
      <c r="A100" s="71"/>
      <c r="B100" s="447"/>
      <c r="C100" s="447"/>
      <c r="D100" s="318"/>
      <c r="E100" s="319"/>
      <c r="F100" s="1"/>
    </row>
    <row r="101" spans="1:6" ht="15.75" customHeight="1">
      <c r="A101" s="67"/>
      <c r="B101" s="515" t="s">
        <v>128</v>
      </c>
      <c r="C101" s="580"/>
      <c r="D101" s="238"/>
      <c r="E101" s="320" t="s">
        <v>129</v>
      </c>
      <c r="F101" s="1"/>
    </row>
    <row r="102" spans="1:6" ht="15.75" customHeight="1">
      <c r="A102" s="67"/>
      <c r="B102" s="78"/>
      <c r="C102" s="79"/>
      <c r="D102" s="80"/>
      <c r="E102" s="320"/>
      <c r="F102" s="1"/>
    </row>
    <row r="103" spans="1:6" ht="15.75" customHeight="1">
      <c r="A103" s="67"/>
      <c r="B103" s="81"/>
      <c r="C103" s="321"/>
      <c r="D103" s="82"/>
      <c r="E103" s="320"/>
      <c r="F103" s="1"/>
    </row>
    <row r="104" spans="1:6" ht="15.75" customHeight="1">
      <c r="A104" s="67"/>
      <c r="B104" s="84"/>
      <c r="C104" s="322"/>
      <c r="D104" s="82"/>
      <c r="E104" s="320"/>
      <c r="F104" s="1"/>
    </row>
    <row r="105" spans="1:6" ht="15.75" customHeight="1">
      <c r="A105" s="67"/>
      <c r="B105" s="85"/>
      <c r="C105" s="244"/>
      <c r="D105" s="86"/>
      <c r="E105" s="320"/>
      <c r="F105" s="1"/>
    </row>
    <row r="106" spans="1:6" ht="15.75" customHeight="1">
      <c r="A106" s="67"/>
      <c r="B106" s="440"/>
      <c r="C106" s="440"/>
      <c r="D106" s="238"/>
      <c r="E106" s="320"/>
      <c r="F106" s="1"/>
    </row>
    <row r="107" spans="1:6" ht="15.75" customHeight="1">
      <c r="A107" s="72"/>
      <c r="B107" s="316" t="s">
        <v>4</v>
      </c>
      <c r="C107" s="513"/>
      <c r="D107" s="629"/>
      <c r="E107" s="514" t="s">
        <v>112</v>
      </c>
      <c r="F107" s="1"/>
    </row>
    <row r="108" spans="1:6" ht="15.75" customHeight="1">
      <c r="A108" s="72"/>
      <c r="B108" s="316"/>
      <c r="C108" s="447"/>
      <c r="D108" s="447"/>
      <c r="E108" s="611"/>
      <c r="F108" s="1"/>
    </row>
    <row r="109" spans="1:6" ht="15.75" customHeight="1">
      <c r="A109" s="72"/>
      <c r="B109" s="316" t="s">
        <v>113</v>
      </c>
      <c r="C109" s="513"/>
      <c r="D109" s="629"/>
      <c r="E109" s="514"/>
      <c r="F109" s="1"/>
    </row>
    <row r="110" spans="1:6" ht="15.75" customHeight="1">
      <c r="A110" s="72"/>
      <c r="B110" s="316"/>
      <c r="C110" s="447"/>
      <c r="D110" s="447"/>
      <c r="E110" s="611"/>
      <c r="F110" s="1"/>
    </row>
    <row r="111" spans="1:6" ht="15.75" customHeight="1">
      <c r="A111" s="72"/>
      <c r="B111" s="316" t="s">
        <v>6</v>
      </c>
      <c r="C111" s="513"/>
      <c r="D111" s="629"/>
      <c r="E111" s="514"/>
      <c r="F111" s="1"/>
    </row>
    <row r="112" spans="1:6" ht="15.75" customHeight="1">
      <c r="A112" s="72"/>
      <c r="B112" s="316"/>
      <c r="C112" s="447"/>
      <c r="D112" s="447"/>
      <c r="E112" s="611"/>
      <c r="F112" s="439"/>
    </row>
    <row r="113" spans="1:6" ht="15.75" customHeight="1">
      <c r="A113" s="72"/>
      <c r="B113" s="316" t="s">
        <v>114</v>
      </c>
      <c r="C113" s="513"/>
      <c r="D113" s="629"/>
      <c r="E113" s="443"/>
      <c r="F113" s="439"/>
    </row>
    <row r="114" spans="1:6" ht="15.75" customHeight="1">
      <c r="A114" s="72"/>
      <c r="B114" s="316"/>
      <c r="C114" s="447"/>
      <c r="D114" s="447"/>
      <c r="E114" s="443"/>
      <c r="F114" s="439"/>
    </row>
    <row r="115" spans="1:6" ht="15.75" customHeight="1">
      <c r="A115" s="72"/>
      <c r="B115" s="316" t="s">
        <v>115</v>
      </c>
      <c r="C115" s="513"/>
      <c r="D115" s="629"/>
      <c r="E115" s="443"/>
      <c r="F115" s="439"/>
    </row>
    <row r="116" spans="1:6" ht="15.75" customHeight="1">
      <c r="A116" s="72"/>
      <c r="B116" s="316"/>
      <c r="C116" s="447"/>
      <c r="D116" s="447"/>
      <c r="E116" s="443"/>
      <c r="F116" s="439"/>
    </row>
    <row r="117" spans="1:6" ht="15.75" customHeight="1">
      <c r="A117" s="72"/>
      <c r="B117" s="316" t="s">
        <v>116</v>
      </c>
      <c r="C117" s="513"/>
      <c r="D117" s="629"/>
      <c r="E117" s="443"/>
      <c r="F117" s="439"/>
    </row>
    <row r="118" spans="1:6" ht="15.75" customHeight="1">
      <c r="A118" s="75"/>
      <c r="B118" s="240"/>
      <c r="C118" s="241"/>
      <c r="D118" s="240"/>
      <c r="E118" s="76"/>
      <c r="F118" s="439"/>
    </row>
    <row r="119" spans="1:6" ht="15.75" customHeight="1">
      <c r="A119" s="87"/>
      <c r="B119" s="323"/>
      <c r="C119" s="323"/>
      <c r="D119" s="323"/>
      <c r="E119" s="88"/>
      <c r="F119" s="439"/>
    </row>
    <row r="120" spans="1:6" ht="15.75" customHeight="1">
      <c r="A120" s="71">
        <v>1.8</v>
      </c>
      <c r="B120" s="510" t="s">
        <v>130</v>
      </c>
      <c r="C120" s="580"/>
      <c r="D120" s="70"/>
      <c r="E120" s="311" t="s">
        <v>104</v>
      </c>
      <c r="F120" s="439"/>
    </row>
    <row r="121" spans="1:6" ht="15.75" customHeight="1">
      <c r="A121" s="71"/>
      <c r="B121" s="580"/>
      <c r="C121" s="580"/>
      <c r="D121" s="318"/>
      <c r="E121" s="319"/>
      <c r="F121" s="439"/>
    </row>
    <row r="122" spans="1:6" ht="15.75" customHeight="1">
      <c r="A122" s="71"/>
      <c r="B122" s="441"/>
      <c r="C122" s="441"/>
      <c r="D122" s="318"/>
      <c r="E122" s="319"/>
      <c r="F122" s="439"/>
    </row>
    <row r="123" spans="1:6" ht="15.75" customHeight="1">
      <c r="A123" s="71"/>
      <c r="B123" s="510" t="s">
        <v>131</v>
      </c>
      <c r="C123" s="580"/>
      <c r="D123" s="70"/>
      <c r="E123" s="311" t="s">
        <v>104</v>
      </c>
      <c r="F123" s="439"/>
    </row>
    <row r="124" spans="1:6" ht="15.75" customHeight="1">
      <c r="A124" s="71"/>
      <c r="B124" s="580"/>
      <c r="C124" s="580"/>
      <c r="D124" s="318"/>
      <c r="E124" s="319"/>
      <c r="F124" s="439"/>
    </row>
    <row r="125" spans="1:6" ht="15.75" customHeight="1">
      <c r="A125" s="89"/>
      <c r="B125" s="459"/>
      <c r="C125" s="459"/>
      <c r="D125" s="459"/>
      <c r="E125" s="319"/>
      <c r="F125" s="439"/>
    </row>
    <row r="126" spans="1:6" ht="15.75" customHeight="1">
      <c r="A126" s="89"/>
      <c r="B126" s="324" t="s">
        <v>4</v>
      </c>
      <c r="C126" s="511"/>
      <c r="D126" s="629"/>
      <c r="E126" s="512" t="s">
        <v>112</v>
      </c>
      <c r="F126" s="439"/>
    </row>
    <row r="127" spans="1:6" ht="15.75" customHeight="1">
      <c r="A127" s="89"/>
      <c r="B127" s="324"/>
      <c r="C127" s="459"/>
      <c r="D127" s="459"/>
      <c r="E127" s="611"/>
      <c r="F127" s="439"/>
    </row>
    <row r="128" spans="1:6" ht="15.75" customHeight="1">
      <c r="A128" s="89"/>
      <c r="B128" s="324" t="s">
        <v>113</v>
      </c>
      <c r="C128" s="511"/>
      <c r="D128" s="629"/>
      <c r="E128" s="512"/>
      <c r="F128" s="1"/>
    </row>
    <row r="129" spans="1:6" ht="15.75" customHeight="1">
      <c r="A129" s="89"/>
      <c r="B129" s="324"/>
      <c r="C129" s="459"/>
      <c r="D129" s="459"/>
      <c r="E129" s="611"/>
      <c r="F129" s="1"/>
    </row>
    <row r="130" spans="1:6" ht="15.75" customHeight="1">
      <c r="A130" s="89"/>
      <c r="B130" s="324" t="s">
        <v>6</v>
      </c>
      <c r="C130" s="511"/>
      <c r="D130" s="629"/>
      <c r="E130" s="512"/>
      <c r="F130" s="1"/>
    </row>
    <row r="131" spans="1:6" ht="15.75" customHeight="1">
      <c r="A131" s="89"/>
      <c r="B131" s="324"/>
      <c r="C131" s="459"/>
      <c r="D131" s="459"/>
      <c r="E131" s="611"/>
      <c r="F131" s="1"/>
    </row>
    <row r="132" spans="1:6" ht="15.75" customHeight="1">
      <c r="A132" s="89"/>
      <c r="B132" s="324" t="s">
        <v>114</v>
      </c>
      <c r="C132" s="511"/>
      <c r="D132" s="629"/>
      <c r="E132" s="444"/>
      <c r="F132" s="1"/>
    </row>
    <row r="133" spans="1:6" ht="15.75" customHeight="1">
      <c r="A133" s="89"/>
      <c r="B133" s="324"/>
      <c r="C133" s="459"/>
      <c r="D133" s="459"/>
      <c r="E133" s="444"/>
      <c r="F133" s="1"/>
    </row>
    <row r="134" spans="1:6" ht="15.75" customHeight="1">
      <c r="A134" s="89"/>
      <c r="B134" s="324" t="s">
        <v>115</v>
      </c>
      <c r="C134" s="511"/>
      <c r="D134" s="629"/>
      <c r="E134" s="444"/>
      <c r="F134" s="1"/>
    </row>
    <row r="135" spans="1:6" ht="15.75" customHeight="1">
      <c r="A135" s="89"/>
      <c r="B135" s="324"/>
      <c r="C135" s="459"/>
      <c r="D135" s="459"/>
      <c r="E135" s="444"/>
      <c r="F135" s="1"/>
    </row>
    <row r="136" spans="1:6" ht="15.75" customHeight="1">
      <c r="A136" s="89"/>
      <c r="B136" s="324" t="s">
        <v>116</v>
      </c>
      <c r="C136" s="511"/>
      <c r="D136" s="629"/>
      <c r="E136" s="444"/>
      <c r="F136" s="1"/>
    </row>
    <row r="137" spans="1:6" ht="15.75" customHeight="1">
      <c r="A137" s="90"/>
      <c r="B137" s="325"/>
      <c r="C137" s="326"/>
      <c r="D137" s="325"/>
      <c r="E137" s="91"/>
      <c r="F137" s="1"/>
    </row>
    <row r="138" spans="1:6" ht="15.75" customHeight="1">
      <c r="A138" s="87"/>
      <c r="B138" s="323"/>
      <c r="C138" s="323"/>
      <c r="D138" s="323"/>
      <c r="E138" s="88"/>
      <c r="F138" s="83"/>
    </row>
    <row r="139" spans="1:6" ht="15.75" customHeight="1">
      <c r="A139" s="71">
        <v>1.9</v>
      </c>
      <c r="B139" s="510" t="s">
        <v>132</v>
      </c>
      <c r="C139" s="580"/>
      <c r="D139" s="70"/>
      <c r="E139" s="517" t="s">
        <v>133</v>
      </c>
      <c r="F139" s="1"/>
    </row>
    <row r="140" spans="1:6" ht="15.75" customHeight="1">
      <c r="A140" s="71"/>
      <c r="B140" s="580"/>
      <c r="C140" s="580"/>
      <c r="D140" s="312"/>
      <c r="E140" s="611"/>
      <c r="F140" s="1"/>
    </row>
    <row r="141" spans="1:6" ht="15.75" customHeight="1">
      <c r="A141" s="71"/>
      <c r="B141" s="580"/>
      <c r="C141" s="580"/>
      <c r="D141" s="318"/>
      <c r="E141" s="611"/>
      <c r="F141" s="83"/>
    </row>
    <row r="142" spans="1:6" ht="15.75" customHeight="1">
      <c r="A142" s="71"/>
      <c r="B142" s="510" t="s">
        <v>134</v>
      </c>
      <c r="C142" s="580"/>
      <c r="D142" s="70"/>
      <c r="E142" s="311" t="s">
        <v>104</v>
      </c>
      <c r="F142" s="1"/>
    </row>
    <row r="143" spans="1:6" ht="15.75" customHeight="1">
      <c r="A143" s="71"/>
      <c r="B143" s="580"/>
      <c r="C143" s="580"/>
      <c r="D143" s="318"/>
      <c r="E143" s="319"/>
      <c r="F143" s="1"/>
    </row>
    <row r="144" spans="1:6" ht="15.75" customHeight="1">
      <c r="A144" s="71"/>
      <c r="B144" s="580"/>
      <c r="C144" s="580"/>
      <c r="D144" s="318"/>
      <c r="E144" s="319"/>
      <c r="F144" s="1"/>
    </row>
    <row r="145" spans="1:6" ht="15.75" customHeight="1">
      <c r="A145" s="71"/>
      <c r="B145" s="510" t="s">
        <v>135</v>
      </c>
      <c r="C145" s="580"/>
      <c r="D145" s="70"/>
      <c r="E145" s="311" t="s">
        <v>104</v>
      </c>
      <c r="F145" s="1"/>
    </row>
    <row r="146" spans="1:6" ht="15.75" customHeight="1">
      <c r="A146" s="71"/>
      <c r="B146" s="580"/>
      <c r="C146" s="580"/>
      <c r="D146" s="318"/>
      <c r="E146" s="319"/>
      <c r="F146" s="1"/>
    </row>
    <row r="147" spans="1:6" ht="15.75" customHeight="1">
      <c r="A147" s="71"/>
      <c r="B147" s="441"/>
      <c r="C147" s="441"/>
      <c r="D147" s="318"/>
      <c r="E147" s="327"/>
      <c r="F147" s="1"/>
    </row>
    <row r="148" spans="1:6" ht="15.75" customHeight="1">
      <c r="A148" s="89"/>
      <c r="B148" s="324" t="s">
        <v>4</v>
      </c>
      <c r="C148" s="511"/>
      <c r="D148" s="629"/>
      <c r="E148" s="512" t="s">
        <v>112</v>
      </c>
      <c r="F148" s="1"/>
    </row>
    <row r="149" spans="1:6" ht="15.75" customHeight="1">
      <c r="A149" s="89"/>
      <c r="B149" s="324"/>
      <c r="C149" s="459"/>
      <c r="D149" s="459"/>
      <c r="E149" s="611"/>
      <c r="F149" s="1"/>
    </row>
    <row r="150" spans="1:6" ht="15.75" customHeight="1">
      <c r="A150" s="89"/>
      <c r="B150" s="324" t="s">
        <v>113</v>
      </c>
      <c r="C150" s="511"/>
      <c r="D150" s="629"/>
      <c r="E150" s="512"/>
      <c r="F150" s="1"/>
    </row>
    <row r="151" spans="1:6" ht="15.75" customHeight="1">
      <c r="A151" s="89"/>
      <c r="B151" s="324"/>
      <c r="C151" s="459"/>
      <c r="D151" s="459"/>
      <c r="E151" s="611"/>
      <c r="F151" s="1"/>
    </row>
    <row r="152" spans="1:6" ht="15.75" customHeight="1">
      <c r="A152" s="89"/>
      <c r="B152" s="324" t="s">
        <v>6</v>
      </c>
      <c r="C152" s="511"/>
      <c r="D152" s="629"/>
      <c r="E152" s="512"/>
      <c r="F152" s="1"/>
    </row>
    <row r="153" spans="1:6" ht="15.75" customHeight="1">
      <c r="A153" s="89"/>
      <c r="B153" s="324"/>
      <c r="C153" s="459"/>
      <c r="D153" s="459"/>
      <c r="E153" s="611"/>
      <c r="F153" s="1"/>
    </row>
    <row r="154" spans="1:6" ht="15.75" customHeight="1">
      <c r="A154" s="89"/>
      <c r="B154" s="324" t="s">
        <v>114</v>
      </c>
      <c r="C154" s="511"/>
      <c r="D154" s="629"/>
      <c r="E154" s="444"/>
      <c r="F154" s="1"/>
    </row>
    <row r="155" spans="1:6" ht="15.75" customHeight="1">
      <c r="A155" s="89"/>
      <c r="B155" s="324"/>
      <c r="C155" s="459"/>
      <c r="D155" s="459"/>
      <c r="E155" s="444"/>
      <c r="F155" s="1"/>
    </row>
    <row r="156" spans="1:6" ht="15.75" customHeight="1">
      <c r="A156" s="89"/>
      <c r="B156" s="324" t="s">
        <v>115</v>
      </c>
      <c r="C156" s="511"/>
      <c r="D156" s="629"/>
      <c r="E156" s="444"/>
      <c r="F156" s="1"/>
    </row>
    <row r="157" spans="1:6" ht="15.75" customHeight="1">
      <c r="A157" s="89"/>
      <c r="B157" s="324"/>
      <c r="C157" s="459"/>
      <c r="D157" s="459"/>
      <c r="E157" s="444"/>
      <c r="F157" s="1"/>
    </row>
    <row r="158" spans="1:6" ht="15.75" customHeight="1">
      <c r="A158" s="89"/>
      <c r="B158" s="324" t="s">
        <v>116</v>
      </c>
      <c r="C158" s="511"/>
      <c r="D158" s="629"/>
      <c r="E158" s="444"/>
      <c r="F158" s="1"/>
    </row>
    <row r="159" spans="1:6" ht="15.75" customHeight="1">
      <c r="A159" s="90"/>
      <c r="B159" s="325"/>
      <c r="C159" s="326"/>
      <c r="D159" s="325"/>
      <c r="E159" s="91"/>
      <c r="F159" s="1"/>
    </row>
    <row r="160" spans="1:6" ht="15.75" customHeight="1">
      <c r="A160" s="87"/>
      <c r="B160" s="323"/>
      <c r="C160" s="323"/>
      <c r="D160" s="323"/>
      <c r="E160" s="88"/>
      <c r="F160" s="439"/>
    </row>
    <row r="161" spans="1:5" ht="15.75" customHeight="1">
      <c r="A161" s="92">
        <v>1.1000000000000001</v>
      </c>
      <c r="B161" s="510" t="s">
        <v>136</v>
      </c>
      <c r="C161" s="580"/>
      <c r="D161" s="70"/>
      <c r="E161" s="237" t="s">
        <v>102</v>
      </c>
    </row>
    <row r="162" spans="1:5" ht="15.75" customHeight="1">
      <c r="A162" s="71"/>
      <c r="B162" s="580"/>
      <c r="C162" s="580"/>
      <c r="D162" s="312"/>
      <c r="E162" s="311"/>
    </row>
    <row r="163" spans="1:5" ht="15.75" customHeight="1">
      <c r="A163" s="71"/>
      <c r="B163" s="445" t="s">
        <v>137</v>
      </c>
      <c r="C163" s="445"/>
      <c r="D163" s="312"/>
      <c r="E163" s="311"/>
    </row>
    <row r="164" spans="1:5" ht="15.75" customHeight="1">
      <c r="A164" s="71"/>
      <c r="B164" s="78"/>
      <c r="C164" s="79"/>
      <c r="D164" s="80"/>
      <c r="E164" s="311"/>
    </row>
    <row r="165" spans="1:5" ht="15.75" customHeight="1">
      <c r="A165" s="71"/>
      <c r="B165" s="81"/>
      <c r="C165" s="321"/>
      <c r="D165" s="82"/>
      <c r="E165" s="311"/>
    </row>
    <row r="166" spans="1:5" ht="15.75" customHeight="1">
      <c r="A166" s="71"/>
      <c r="B166" s="84"/>
      <c r="C166" s="322"/>
      <c r="D166" s="82"/>
      <c r="E166" s="311"/>
    </row>
    <row r="167" spans="1:5" ht="15.75" customHeight="1">
      <c r="A167" s="71"/>
      <c r="B167" s="85"/>
      <c r="C167" s="244"/>
      <c r="D167" s="86"/>
      <c r="E167" s="311"/>
    </row>
    <row r="168" spans="1:5" ht="15.75" customHeight="1">
      <c r="A168" s="71"/>
      <c r="B168" s="313"/>
      <c r="C168" s="313"/>
      <c r="D168" s="318"/>
      <c r="E168" s="319"/>
    </row>
    <row r="169" spans="1:5" ht="15.75" customHeight="1">
      <c r="A169" s="89"/>
      <c r="B169" s="324" t="s">
        <v>4</v>
      </c>
      <c r="C169" s="511"/>
      <c r="D169" s="629"/>
      <c r="E169" s="512" t="s">
        <v>112</v>
      </c>
    </row>
    <row r="170" spans="1:5" ht="15.75" customHeight="1">
      <c r="A170" s="89"/>
      <c r="B170" s="324"/>
      <c r="C170" s="459"/>
      <c r="D170" s="459"/>
      <c r="E170" s="611"/>
    </row>
    <row r="171" spans="1:5" ht="15.75" customHeight="1">
      <c r="A171" s="89"/>
      <c r="B171" s="324" t="s">
        <v>113</v>
      </c>
      <c r="C171" s="511"/>
      <c r="D171" s="629"/>
      <c r="E171" s="512"/>
    </row>
    <row r="172" spans="1:5" ht="15.75" customHeight="1">
      <c r="A172" s="89"/>
      <c r="B172" s="324"/>
      <c r="C172" s="459"/>
      <c r="D172" s="459"/>
      <c r="E172" s="611"/>
    </row>
    <row r="173" spans="1:5" ht="15.75" customHeight="1">
      <c r="A173" s="89"/>
      <c r="B173" s="324" t="s">
        <v>6</v>
      </c>
      <c r="C173" s="511"/>
      <c r="D173" s="629"/>
      <c r="E173" s="512"/>
    </row>
    <row r="174" spans="1:5" ht="15.75" customHeight="1">
      <c r="A174" s="89"/>
      <c r="B174" s="324"/>
      <c r="C174" s="459"/>
      <c r="D174" s="459"/>
      <c r="E174" s="611"/>
    </row>
    <row r="175" spans="1:5" ht="15.75" customHeight="1">
      <c r="A175" s="89"/>
      <c r="B175" s="324" t="s">
        <v>114</v>
      </c>
      <c r="C175" s="511"/>
      <c r="D175" s="629"/>
      <c r="E175" s="444"/>
    </row>
    <row r="176" spans="1:5" ht="15.75" customHeight="1">
      <c r="A176" s="89"/>
      <c r="B176" s="324"/>
      <c r="C176" s="459"/>
      <c r="D176" s="459"/>
      <c r="E176" s="444"/>
    </row>
    <row r="177" spans="1:5" ht="15.75" customHeight="1">
      <c r="A177" s="89"/>
      <c r="B177" s="324" t="s">
        <v>115</v>
      </c>
      <c r="C177" s="511"/>
      <c r="D177" s="629"/>
      <c r="E177" s="444"/>
    </row>
    <row r="178" spans="1:5" ht="15.75" customHeight="1">
      <c r="A178" s="89"/>
      <c r="B178" s="324"/>
      <c r="C178" s="459"/>
      <c r="D178" s="459"/>
      <c r="E178" s="444"/>
    </row>
    <row r="179" spans="1:5" ht="15.75" customHeight="1">
      <c r="A179" s="89"/>
      <c r="B179" s="324" t="s">
        <v>116</v>
      </c>
      <c r="C179" s="511"/>
      <c r="D179" s="629"/>
      <c r="E179" s="444"/>
    </row>
    <row r="180" spans="1:5" ht="15.75" customHeight="1">
      <c r="A180" s="90"/>
      <c r="B180" s="325"/>
      <c r="C180" s="326"/>
      <c r="D180" s="325"/>
      <c r="E180" s="91"/>
    </row>
    <row r="181" spans="1:5" ht="15.75" customHeight="1">
      <c r="A181" s="87"/>
      <c r="B181" s="323"/>
      <c r="C181" s="323"/>
      <c r="D181" s="323"/>
      <c r="E181" s="88"/>
    </row>
    <row r="182" spans="1:5" ht="15.75" customHeight="1">
      <c r="A182" s="71">
        <v>1.1100000000000001</v>
      </c>
      <c r="B182" s="510" t="s">
        <v>138</v>
      </c>
      <c r="C182" s="580"/>
      <c r="D182" s="70"/>
      <c r="E182" s="237" t="s">
        <v>102</v>
      </c>
    </row>
    <row r="183" spans="1:5" ht="15.75" customHeight="1">
      <c r="A183" s="71"/>
      <c r="B183" s="580"/>
      <c r="C183" s="580"/>
      <c r="D183" s="312"/>
      <c r="E183" s="311"/>
    </row>
    <row r="184" spans="1:5" ht="15.75" customHeight="1">
      <c r="A184" s="71"/>
      <c r="B184" s="441"/>
      <c r="C184" s="441"/>
      <c r="D184" s="312"/>
      <c r="E184" s="311"/>
    </row>
    <row r="185" spans="1:5" ht="15.75" customHeight="1">
      <c r="A185" s="71"/>
      <c r="B185" s="313" t="s">
        <v>139</v>
      </c>
      <c r="C185" s="313"/>
      <c r="D185" s="312"/>
      <c r="E185" s="311"/>
    </row>
    <row r="186" spans="1:5" ht="15.75" customHeight="1">
      <c r="A186" s="71"/>
      <c r="B186" s="78"/>
      <c r="C186" s="79"/>
      <c r="D186" s="80"/>
      <c r="E186" s="311"/>
    </row>
    <row r="187" spans="1:5" ht="15.75" customHeight="1">
      <c r="A187" s="71"/>
      <c r="B187" s="81"/>
      <c r="C187" s="321"/>
      <c r="D187" s="82"/>
      <c r="E187" s="311"/>
    </row>
    <row r="188" spans="1:5" ht="15.75" customHeight="1">
      <c r="A188" s="71"/>
      <c r="B188" s="84"/>
      <c r="C188" s="322"/>
      <c r="D188" s="82"/>
      <c r="E188" s="311"/>
    </row>
    <row r="189" spans="1:5" ht="15.75" customHeight="1">
      <c r="A189" s="71"/>
      <c r="B189" s="85"/>
      <c r="C189" s="244"/>
      <c r="D189" s="86"/>
      <c r="E189" s="311"/>
    </row>
    <row r="190" spans="1:5" ht="15.75" customHeight="1">
      <c r="A190" s="71"/>
      <c r="B190" s="313" t="s">
        <v>140</v>
      </c>
      <c r="C190" s="313"/>
      <c r="D190" s="312"/>
      <c r="E190" s="311"/>
    </row>
    <row r="191" spans="1:5" ht="15.75" customHeight="1">
      <c r="A191" s="71"/>
      <c r="B191" s="78"/>
      <c r="C191" s="79"/>
      <c r="D191" s="80"/>
      <c r="E191" s="311"/>
    </row>
    <row r="192" spans="1:5" ht="15.75" customHeight="1">
      <c r="A192" s="71"/>
      <c r="B192" s="81"/>
      <c r="C192" s="321"/>
      <c r="D192" s="82"/>
      <c r="E192" s="311"/>
    </row>
    <row r="193" spans="1:5" ht="15.75" customHeight="1">
      <c r="A193" s="71"/>
      <c r="B193" s="84"/>
      <c r="C193" s="322"/>
      <c r="D193" s="82"/>
      <c r="E193" s="311"/>
    </row>
    <row r="194" spans="1:5" ht="15.75" customHeight="1">
      <c r="A194" s="71"/>
      <c r="B194" s="85"/>
      <c r="C194" s="244"/>
      <c r="D194" s="86"/>
      <c r="E194" s="311"/>
    </row>
    <row r="195" spans="1:5" ht="15.75" customHeight="1">
      <c r="A195" s="71"/>
      <c r="B195" s="313"/>
      <c r="C195" s="313"/>
      <c r="D195" s="312"/>
      <c r="E195" s="311"/>
    </row>
    <row r="196" spans="1:5" ht="15.75" customHeight="1">
      <c r="A196" s="89"/>
      <c r="B196" s="324" t="s">
        <v>4</v>
      </c>
      <c r="C196" s="511"/>
      <c r="D196" s="629"/>
      <c r="E196" s="512" t="s">
        <v>112</v>
      </c>
    </row>
    <row r="197" spans="1:5" ht="15.75" customHeight="1">
      <c r="A197" s="89"/>
      <c r="B197" s="324"/>
      <c r="C197" s="459"/>
      <c r="D197" s="459"/>
      <c r="E197" s="611"/>
    </row>
    <row r="198" spans="1:5" ht="15.75" customHeight="1">
      <c r="A198" s="89"/>
      <c r="B198" s="324" t="s">
        <v>113</v>
      </c>
      <c r="C198" s="511"/>
      <c r="D198" s="629"/>
      <c r="E198" s="512"/>
    </row>
    <row r="199" spans="1:5" ht="15.75" customHeight="1">
      <c r="A199" s="89"/>
      <c r="B199" s="324"/>
      <c r="C199" s="459"/>
      <c r="D199" s="459"/>
      <c r="E199" s="611"/>
    </row>
    <row r="200" spans="1:5" ht="15.75" customHeight="1">
      <c r="A200" s="89"/>
      <c r="B200" s="324" t="s">
        <v>6</v>
      </c>
      <c r="C200" s="511"/>
      <c r="D200" s="629"/>
      <c r="E200" s="512"/>
    </row>
    <row r="201" spans="1:5" ht="15.75" customHeight="1">
      <c r="A201" s="89"/>
      <c r="B201" s="324"/>
      <c r="C201" s="459"/>
      <c r="D201" s="459"/>
      <c r="E201" s="611"/>
    </row>
    <row r="202" spans="1:5" ht="15.75" customHeight="1">
      <c r="A202" s="89"/>
      <c r="B202" s="324" t="s">
        <v>114</v>
      </c>
      <c r="C202" s="511"/>
      <c r="D202" s="629"/>
      <c r="E202" s="444"/>
    </row>
    <row r="203" spans="1:5" ht="15.75" customHeight="1">
      <c r="A203" s="89"/>
      <c r="B203" s="324"/>
      <c r="C203" s="459"/>
      <c r="D203" s="459"/>
      <c r="E203" s="444"/>
    </row>
    <row r="204" spans="1:5" ht="15.75" customHeight="1">
      <c r="A204" s="89"/>
      <c r="B204" s="324" t="s">
        <v>115</v>
      </c>
      <c r="C204" s="511"/>
      <c r="D204" s="629"/>
      <c r="E204" s="444"/>
    </row>
    <row r="205" spans="1:5" ht="15.75" customHeight="1">
      <c r="A205" s="89"/>
      <c r="B205" s="324"/>
      <c r="C205" s="459"/>
      <c r="D205" s="459"/>
      <c r="E205" s="444"/>
    </row>
    <row r="206" spans="1:5" ht="15.75" customHeight="1">
      <c r="A206" s="89"/>
      <c r="B206" s="324" t="s">
        <v>116</v>
      </c>
      <c r="C206" s="511"/>
      <c r="D206" s="629"/>
      <c r="E206" s="444"/>
    </row>
    <row r="207" spans="1:5" ht="15.75" customHeight="1">
      <c r="A207" s="90"/>
      <c r="B207" s="325"/>
      <c r="C207" s="326"/>
      <c r="D207" s="325"/>
      <c r="E207" s="91"/>
    </row>
    <row r="208" spans="1:5" ht="15.75" customHeight="1">
      <c r="A208" s="87"/>
      <c r="B208" s="323"/>
      <c r="C208" s="323"/>
      <c r="D208" s="323"/>
      <c r="E208" s="88"/>
    </row>
    <row r="209" spans="1:5" ht="15.75" customHeight="1">
      <c r="A209" s="71">
        <v>1.1200000000000001</v>
      </c>
      <c r="B209" s="510" t="s">
        <v>141</v>
      </c>
      <c r="C209" s="580"/>
      <c r="D209" s="70"/>
      <c r="E209" s="311" t="s">
        <v>104</v>
      </c>
    </row>
    <row r="210" spans="1:5" ht="15.75" customHeight="1">
      <c r="A210" s="71"/>
      <c r="B210" s="580"/>
      <c r="C210" s="580"/>
      <c r="D210" s="312"/>
      <c r="E210" s="311"/>
    </row>
    <row r="211" spans="1:5" ht="15.75" customHeight="1">
      <c r="A211" s="71"/>
      <c r="B211" s="313" t="s">
        <v>142</v>
      </c>
      <c r="C211" s="313"/>
      <c r="D211" s="312"/>
      <c r="E211" s="311"/>
    </row>
    <row r="212" spans="1:5" ht="15.75" customHeight="1">
      <c r="A212" s="71"/>
      <c r="B212" s="78"/>
      <c r="C212" s="79"/>
      <c r="D212" s="80"/>
      <c r="E212" s="311"/>
    </row>
    <row r="213" spans="1:5" ht="15.75" customHeight="1">
      <c r="A213" s="71"/>
      <c r="B213" s="81"/>
      <c r="C213" s="321"/>
      <c r="D213" s="82"/>
      <c r="E213" s="311"/>
    </row>
    <row r="214" spans="1:5" ht="15.75" customHeight="1">
      <c r="A214" s="71"/>
      <c r="B214" s="84"/>
      <c r="C214" s="322"/>
      <c r="D214" s="82"/>
      <c r="E214" s="311"/>
    </row>
    <row r="215" spans="1:5" ht="15.75" customHeight="1">
      <c r="A215" s="71"/>
      <c r="B215" s="85"/>
      <c r="C215" s="244"/>
      <c r="D215" s="86"/>
      <c r="E215" s="311"/>
    </row>
    <row r="216" spans="1:5" ht="15.75" customHeight="1">
      <c r="A216" s="71"/>
      <c r="B216" s="441"/>
      <c r="C216" s="441"/>
      <c r="D216" s="318"/>
      <c r="E216" s="328"/>
    </row>
    <row r="217" spans="1:5" ht="15.75" customHeight="1">
      <c r="A217" s="89"/>
      <c r="B217" s="324" t="s">
        <v>4</v>
      </c>
      <c r="C217" s="511"/>
      <c r="D217" s="629"/>
      <c r="E217" s="512" t="s">
        <v>112</v>
      </c>
    </row>
    <row r="218" spans="1:5" ht="15.75" customHeight="1">
      <c r="A218" s="89"/>
      <c r="B218" s="324"/>
      <c r="C218" s="459"/>
      <c r="D218" s="459"/>
      <c r="E218" s="611"/>
    </row>
    <row r="219" spans="1:5" ht="15.75" customHeight="1">
      <c r="A219" s="89"/>
      <c r="B219" s="324" t="s">
        <v>113</v>
      </c>
      <c r="C219" s="511"/>
      <c r="D219" s="629"/>
      <c r="E219" s="512"/>
    </row>
    <row r="220" spans="1:5" ht="15.75" customHeight="1">
      <c r="A220" s="89"/>
      <c r="B220" s="324"/>
      <c r="C220" s="459"/>
      <c r="D220" s="459"/>
      <c r="E220" s="611"/>
    </row>
    <row r="221" spans="1:5" ht="15.75" customHeight="1">
      <c r="A221" s="89"/>
      <c r="B221" s="324" t="s">
        <v>6</v>
      </c>
      <c r="C221" s="511"/>
      <c r="D221" s="629"/>
      <c r="E221" s="512"/>
    </row>
    <row r="222" spans="1:5" ht="15.75" customHeight="1">
      <c r="A222" s="89"/>
      <c r="B222" s="324"/>
      <c r="C222" s="459"/>
      <c r="D222" s="459"/>
      <c r="E222" s="611"/>
    </row>
    <row r="223" spans="1:5" ht="15.75" customHeight="1">
      <c r="A223" s="89"/>
      <c r="B223" s="324" t="s">
        <v>114</v>
      </c>
      <c r="C223" s="511"/>
      <c r="D223" s="629"/>
      <c r="E223" s="444"/>
    </row>
    <row r="224" spans="1:5" ht="15.75" customHeight="1">
      <c r="A224" s="89"/>
      <c r="B224" s="324"/>
      <c r="C224" s="459"/>
      <c r="D224" s="459"/>
      <c r="E224" s="444"/>
    </row>
    <row r="225" spans="1:5" ht="15.75" customHeight="1">
      <c r="A225" s="89"/>
      <c r="B225" s="324" t="s">
        <v>115</v>
      </c>
      <c r="C225" s="511"/>
      <c r="D225" s="629"/>
      <c r="E225" s="444"/>
    </row>
    <row r="226" spans="1:5" ht="15.75" customHeight="1">
      <c r="A226" s="89"/>
      <c r="B226" s="324"/>
      <c r="C226" s="459"/>
      <c r="D226" s="459"/>
      <c r="E226" s="444"/>
    </row>
    <row r="227" spans="1:5" ht="15.75" customHeight="1">
      <c r="A227" s="89"/>
      <c r="B227" s="324" t="s">
        <v>116</v>
      </c>
      <c r="C227" s="511"/>
      <c r="D227" s="629"/>
      <c r="E227" s="444"/>
    </row>
    <row r="228" spans="1:5" ht="15.75" customHeight="1">
      <c r="A228" s="90"/>
      <c r="B228" s="325"/>
      <c r="C228" s="326"/>
      <c r="D228" s="325"/>
      <c r="E228" s="91"/>
    </row>
    <row r="229" spans="1:5" ht="15.75" customHeight="1">
      <c r="A229" s="87"/>
      <c r="B229" s="323"/>
      <c r="C229" s="323"/>
      <c r="D229" s="323"/>
      <c r="E229" s="88"/>
    </row>
    <row r="230" spans="1:5" ht="15.75" customHeight="1">
      <c r="A230" s="71">
        <v>1.1299999999999999</v>
      </c>
      <c r="B230" s="510" t="s">
        <v>143</v>
      </c>
      <c r="C230" s="580"/>
      <c r="D230" s="70"/>
      <c r="E230" s="237" t="s">
        <v>102</v>
      </c>
    </row>
    <row r="231" spans="1:5" ht="15.75" customHeight="1">
      <c r="A231" s="71"/>
      <c r="B231" s="580"/>
      <c r="C231" s="580"/>
      <c r="D231" s="312"/>
      <c r="E231" s="311"/>
    </row>
    <row r="232" spans="1:5" ht="15.75" customHeight="1">
      <c r="A232" s="71"/>
      <c r="B232" s="313" t="s">
        <v>144</v>
      </c>
      <c r="C232" s="313"/>
      <c r="D232" s="312"/>
      <c r="E232" s="311"/>
    </row>
    <row r="233" spans="1:5" ht="15.75" customHeight="1">
      <c r="A233" s="71"/>
      <c r="B233" s="78"/>
      <c r="C233" s="79"/>
      <c r="D233" s="80"/>
      <c r="E233" s="311"/>
    </row>
    <row r="234" spans="1:5" ht="15.75" customHeight="1">
      <c r="A234" s="71"/>
      <c r="B234" s="81"/>
      <c r="C234" s="321"/>
      <c r="D234" s="82"/>
      <c r="E234" s="311"/>
    </row>
    <row r="235" spans="1:5" ht="15.75" customHeight="1">
      <c r="A235" s="71"/>
      <c r="B235" s="84"/>
      <c r="C235" s="322"/>
      <c r="D235" s="82"/>
      <c r="E235" s="311"/>
    </row>
    <row r="236" spans="1:5" ht="15.75" customHeight="1">
      <c r="A236" s="71"/>
      <c r="B236" s="85"/>
      <c r="C236" s="244"/>
      <c r="D236" s="86"/>
      <c r="E236" s="311"/>
    </row>
    <row r="237" spans="1:5" ht="15.75" customHeight="1">
      <c r="A237" s="71"/>
      <c r="B237" s="329"/>
      <c r="C237" s="329"/>
      <c r="D237" s="330"/>
      <c r="E237" s="311"/>
    </row>
    <row r="238" spans="1:5" ht="15.75" customHeight="1">
      <c r="A238" s="71"/>
      <c r="B238" s="510" t="s">
        <v>145</v>
      </c>
      <c r="C238" s="580"/>
      <c r="D238" s="93"/>
      <c r="E238" s="237" t="s">
        <v>102</v>
      </c>
    </row>
    <row r="239" spans="1:5" ht="15.75" customHeight="1">
      <c r="A239" s="71"/>
      <c r="B239" s="441"/>
      <c r="C239" s="441"/>
      <c r="D239" s="94"/>
      <c r="E239" s="237"/>
    </row>
    <row r="240" spans="1:5" ht="15.75" customHeight="1">
      <c r="A240" s="89"/>
      <c r="B240" s="324" t="s">
        <v>4</v>
      </c>
      <c r="C240" s="511"/>
      <c r="D240" s="629"/>
      <c r="E240" s="512" t="s">
        <v>112</v>
      </c>
    </row>
    <row r="241" spans="1:5" ht="15.75" customHeight="1">
      <c r="A241" s="89"/>
      <c r="B241" s="324"/>
      <c r="C241" s="459"/>
      <c r="D241" s="459"/>
      <c r="E241" s="611"/>
    </row>
    <row r="242" spans="1:5" ht="15.75" customHeight="1">
      <c r="A242" s="89"/>
      <c r="B242" s="324" t="s">
        <v>113</v>
      </c>
      <c r="C242" s="511"/>
      <c r="D242" s="629"/>
      <c r="E242" s="512"/>
    </row>
    <row r="243" spans="1:5" ht="15.75" customHeight="1">
      <c r="A243" s="89"/>
      <c r="B243" s="324"/>
      <c r="C243" s="459"/>
      <c r="D243" s="459"/>
      <c r="E243" s="611"/>
    </row>
    <row r="244" spans="1:5" ht="15.75" customHeight="1">
      <c r="A244" s="89"/>
      <c r="B244" s="324" t="s">
        <v>6</v>
      </c>
      <c r="C244" s="511"/>
      <c r="D244" s="629"/>
      <c r="E244" s="512"/>
    </row>
    <row r="245" spans="1:5" ht="15.75" customHeight="1">
      <c r="A245" s="89"/>
      <c r="B245" s="324"/>
      <c r="C245" s="459"/>
      <c r="D245" s="459"/>
      <c r="E245" s="611"/>
    </row>
    <row r="246" spans="1:5" ht="15.75" customHeight="1">
      <c r="A246" s="89"/>
      <c r="B246" s="324" t="s">
        <v>114</v>
      </c>
      <c r="C246" s="511"/>
      <c r="D246" s="629"/>
      <c r="E246" s="444"/>
    </row>
    <row r="247" spans="1:5" ht="15.75" customHeight="1">
      <c r="A247" s="89"/>
      <c r="B247" s="324"/>
      <c r="C247" s="459"/>
      <c r="D247" s="459"/>
      <c r="E247" s="444"/>
    </row>
    <row r="248" spans="1:5" ht="15.75" customHeight="1">
      <c r="A248" s="89"/>
      <c r="B248" s="324" t="s">
        <v>115</v>
      </c>
      <c r="C248" s="511"/>
      <c r="D248" s="629"/>
      <c r="E248" s="444"/>
    </row>
    <row r="249" spans="1:5" ht="15.75" customHeight="1">
      <c r="A249" s="89"/>
      <c r="B249" s="324"/>
      <c r="C249" s="459"/>
      <c r="D249" s="459"/>
      <c r="E249" s="444"/>
    </row>
    <row r="250" spans="1:5" ht="15.75" customHeight="1">
      <c r="A250" s="89"/>
      <c r="B250" s="324" t="s">
        <v>116</v>
      </c>
      <c r="C250" s="511"/>
      <c r="D250" s="629"/>
      <c r="E250" s="444"/>
    </row>
    <row r="251" spans="1:5" ht="15.75" customHeight="1">
      <c r="A251" s="90"/>
      <c r="B251" s="325"/>
      <c r="C251" s="326"/>
      <c r="D251" s="325"/>
      <c r="E251" s="91"/>
    </row>
    <row r="252" spans="1:5" ht="15.75" customHeight="1">
      <c r="A252" s="87"/>
      <c r="B252" s="323"/>
      <c r="C252" s="323"/>
      <c r="D252" s="323"/>
      <c r="E252" s="88"/>
    </row>
    <row r="253" spans="1:5" ht="15.75" customHeight="1">
      <c r="A253" s="71">
        <v>1.1399999999999999</v>
      </c>
      <c r="B253" s="313" t="s">
        <v>146</v>
      </c>
      <c r="C253" s="313"/>
      <c r="D253" s="70"/>
      <c r="E253" s="237" t="s">
        <v>102</v>
      </c>
    </row>
    <row r="254" spans="1:5" ht="15.75" customHeight="1">
      <c r="A254" s="71"/>
      <c r="B254" s="313"/>
      <c r="C254" s="313"/>
      <c r="D254" s="312"/>
      <c r="E254" s="237"/>
    </row>
    <row r="255" spans="1:5" ht="15.75" customHeight="1">
      <c r="A255" s="71"/>
      <c r="B255" s="510" t="s">
        <v>147</v>
      </c>
      <c r="C255" s="580"/>
      <c r="D255" s="70"/>
      <c r="E255" s="237" t="s">
        <v>102</v>
      </c>
    </row>
    <row r="256" spans="1:5" ht="15.75" customHeight="1">
      <c r="A256" s="71"/>
      <c r="B256" s="580"/>
      <c r="C256" s="580"/>
      <c r="D256" s="312"/>
      <c r="E256" s="237"/>
    </row>
    <row r="257" spans="1:5" ht="15.75" customHeight="1">
      <c r="A257" s="71"/>
      <c r="B257" s="313" t="s">
        <v>148</v>
      </c>
      <c r="C257" s="313"/>
      <c r="D257" s="70"/>
      <c r="E257" s="237" t="s">
        <v>102</v>
      </c>
    </row>
    <row r="258" spans="1:5" ht="15.75" customHeight="1">
      <c r="A258" s="71"/>
      <c r="B258" s="313"/>
      <c r="C258" s="313"/>
      <c r="D258" s="318"/>
      <c r="E258" s="319"/>
    </row>
    <row r="259" spans="1:5" ht="15.75" customHeight="1">
      <c r="A259" s="71"/>
      <c r="B259" s="510" t="s">
        <v>149</v>
      </c>
      <c r="C259" s="580"/>
      <c r="D259" s="70"/>
      <c r="E259" s="237" t="s">
        <v>102</v>
      </c>
    </row>
    <row r="260" spans="1:5" ht="15.75" customHeight="1">
      <c r="A260" s="71"/>
      <c r="B260" s="580"/>
      <c r="C260" s="580"/>
      <c r="D260" s="318"/>
      <c r="E260" s="319"/>
    </row>
    <row r="261" spans="1:5" ht="15.75" customHeight="1">
      <c r="A261" s="71"/>
      <c r="B261" s="441"/>
      <c r="C261" s="441"/>
      <c r="D261" s="318"/>
      <c r="E261" s="328"/>
    </row>
    <row r="262" spans="1:5" ht="15.75" customHeight="1">
      <c r="A262" s="89"/>
      <c r="B262" s="324" t="s">
        <v>4</v>
      </c>
      <c r="C262" s="511"/>
      <c r="D262" s="629"/>
      <c r="E262" s="512" t="s">
        <v>112</v>
      </c>
    </row>
    <row r="263" spans="1:5" ht="15.75" customHeight="1">
      <c r="A263" s="89"/>
      <c r="B263" s="324"/>
      <c r="C263" s="459"/>
      <c r="D263" s="459"/>
      <c r="E263" s="611"/>
    </row>
    <row r="264" spans="1:5" ht="15.75" customHeight="1">
      <c r="A264" s="89"/>
      <c r="B264" s="324" t="s">
        <v>113</v>
      </c>
      <c r="C264" s="511"/>
      <c r="D264" s="629"/>
      <c r="E264" s="512"/>
    </row>
    <row r="265" spans="1:5" ht="15.75" customHeight="1">
      <c r="A265" s="89"/>
      <c r="B265" s="324"/>
      <c r="C265" s="459"/>
      <c r="D265" s="459"/>
      <c r="E265" s="611"/>
    </row>
    <row r="266" spans="1:5" ht="15.75" customHeight="1">
      <c r="A266" s="89"/>
      <c r="B266" s="324" t="s">
        <v>6</v>
      </c>
      <c r="C266" s="511"/>
      <c r="D266" s="629"/>
      <c r="E266" s="512"/>
    </row>
    <row r="267" spans="1:5" ht="15.75" customHeight="1">
      <c r="A267" s="89"/>
      <c r="B267" s="324"/>
      <c r="C267" s="459"/>
      <c r="D267" s="459"/>
      <c r="E267" s="611"/>
    </row>
    <row r="268" spans="1:5" ht="15.75" customHeight="1">
      <c r="A268" s="89"/>
      <c r="B268" s="324" t="s">
        <v>114</v>
      </c>
      <c r="C268" s="511"/>
      <c r="D268" s="629"/>
      <c r="E268" s="444"/>
    </row>
    <row r="269" spans="1:5" ht="15.75" customHeight="1">
      <c r="A269" s="89"/>
      <c r="B269" s="324"/>
      <c r="C269" s="459"/>
      <c r="D269" s="459"/>
      <c r="E269" s="444"/>
    </row>
    <row r="270" spans="1:5" ht="15.75" customHeight="1">
      <c r="A270" s="89"/>
      <c r="B270" s="324" t="s">
        <v>115</v>
      </c>
      <c r="C270" s="511"/>
      <c r="D270" s="629"/>
      <c r="E270" s="444"/>
    </row>
    <row r="271" spans="1:5" ht="15.75" customHeight="1">
      <c r="A271" s="89"/>
      <c r="B271" s="324"/>
      <c r="C271" s="459"/>
      <c r="D271" s="459"/>
      <c r="E271" s="444"/>
    </row>
    <row r="272" spans="1:5" ht="15.75" customHeight="1">
      <c r="A272" s="89"/>
      <c r="B272" s="324" t="s">
        <v>116</v>
      </c>
      <c r="C272" s="511"/>
      <c r="D272" s="629"/>
      <c r="E272" s="444"/>
    </row>
    <row r="273" spans="1:5" ht="15.75" customHeight="1">
      <c r="A273" s="90"/>
      <c r="B273" s="325"/>
      <c r="C273" s="326"/>
      <c r="D273" s="325"/>
      <c r="E273" s="91"/>
    </row>
    <row r="274" spans="1:5" ht="15.75" customHeight="1">
      <c r="A274" s="87"/>
      <c r="B274" s="323"/>
      <c r="C274" s="323"/>
      <c r="D274" s="323"/>
      <c r="E274" s="88"/>
    </row>
    <row r="275" spans="1:5" ht="15.75" customHeight="1">
      <c r="A275" s="71">
        <v>1.1499999999999999</v>
      </c>
      <c r="B275" s="510" t="s">
        <v>150</v>
      </c>
      <c r="C275" s="580"/>
      <c r="D275" s="70"/>
      <c r="E275" s="237" t="s">
        <v>102</v>
      </c>
    </row>
    <row r="276" spans="1:5" ht="15.75" customHeight="1">
      <c r="A276" s="71"/>
      <c r="B276" s="580"/>
      <c r="C276" s="580"/>
      <c r="D276" s="312"/>
      <c r="E276" s="311"/>
    </row>
    <row r="277" spans="1:5" ht="15.75" customHeight="1">
      <c r="A277" s="71"/>
      <c r="B277" s="441"/>
      <c r="C277" s="441"/>
      <c r="D277" s="312"/>
      <c r="E277" s="311"/>
    </row>
    <row r="278" spans="1:5" ht="15.75" customHeight="1">
      <c r="A278" s="67"/>
      <c r="B278" s="516" t="s">
        <v>151</v>
      </c>
      <c r="C278" s="580"/>
      <c r="D278" s="68"/>
      <c r="E278" s="311" t="s">
        <v>102</v>
      </c>
    </row>
    <row r="279" spans="1:5" ht="15.75" customHeight="1">
      <c r="A279" s="67"/>
      <c r="B279" s="580"/>
      <c r="C279" s="580"/>
      <c r="D279" s="238"/>
      <c r="E279" s="239"/>
    </row>
    <row r="280" spans="1:5" ht="15.75" customHeight="1">
      <c r="A280" s="71"/>
      <c r="B280" s="313" t="s">
        <v>152</v>
      </c>
      <c r="C280" s="313"/>
      <c r="D280" s="312"/>
      <c r="E280" s="311"/>
    </row>
    <row r="281" spans="1:5" ht="15.75" customHeight="1">
      <c r="A281" s="71"/>
      <c r="B281" s="78"/>
      <c r="C281" s="79"/>
      <c r="D281" s="80"/>
      <c r="E281" s="311"/>
    </row>
    <row r="282" spans="1:5" ht="15.75" customHeight="1">
      <c r="A282" s="71"/>
      <c r="B282" s="81"/>
      <c r="C282" s="321"/>
      <c r="D282" s="82"/>
      <c r="E282" s="311"/>
    </row>
    <row r="283" spans="1:5" ht="15.75" customHeight="1">
      <c r="A283" s="71"/>
      <c r="B283" s="84"/>
      <c r="C283" s="322"/>
      <c r="D283" s="82"/>
      <c r="E283" s="311"/>
    </row>
    <row r="284" spans="1:5" ht="15.75" customHeight="1">
      <c r="A284" s="71"/>
      <c r="B284" s="85"/>
      <c r="C284" s="244"/>
      <c r="D284" s="86"/>
      <c r="E284" s="311"/>
    </row>
    <row r="285" spans="1:5" ht="15.75" customHeight="1">
      <c r="A285" s="71"/>
      <c r="B285" s="313"/>
      <c r="C285" s="313"/>
      <c r="D285" s="312"/>
      <c r="E285" s="311"/>
    </row>
    <row r="286" spans="1:5" ht="15.75" customHeight="1">
      <c r="A286" s="89"/>
      <c r="B286" s="324" t="s">
        <v>4</v>
      </c>
      <c r="C286" s="511"/>
      <c r="D286" s="629"/>
      <c r="E286" s="512" t="s">
        <v>112</v>
      </c>
    </row>
    <row r="287" spans="1:5" ht="15.75" customHeight="1">
      <c r="A287" s="89"/>
      <c r="B287" s="324"/>
      <c r="C287" s="459"/>
      <c r="D287" s="459"/>
      <c r="E287" s="611"/>
    </row>
    <row r="288" spans="1:5" ht="15.75" customHeight="1">
      <c r="A288" s="89"/>
      <c r="B288" s="324" t="s">
        <v>113</v>
      </c>
      <c r="C288" s="511"/>
      <c r="D288" s="629"/>
      <c r="E288" s="512"/>
    </row>
    <row r="289" spans="1:5" ht="15.75" customHeight="1">
      <c r="A289" s="89"/>
      <c r="B289" s="324"/>
      <c r="C289" s="459"/>
      <c r="D289" s="459"/>
      <c r="E289" s="611"/>
    </row>
    <row r="290" spans="1:5" ht="15.75" customHeight="1">
      <c r="A290" s="89"/>
      <c r="B290" s="324" t="s">
        <v>6</v>
      </c>
      <c r="C290" s="511"/>
      <c r="D290" s="629"/>
      <c r="E290" s="512"/>
    </row>
    <row r="291" spans="1:5" ht="15.75" customHeight="1">
      <c r="A291" s="89"/>
      <c r="B291" s="324"/>
      <c r="C291" s="459"/>
      <c r="D291" s="459"/>
      <c r="E291" s="611"/>
    </row>
    <row r="292" spans="1:5" ht="15.75" customHeight="1">
      <c r="A292" s="89"/>
      <c r="B292" s="324" t="s">
        <v>114</v>
      </c>
      <c r="C292" s="511"/>
      <c r="D292" s="629"/>
      <c r="E292" s="444"/>
    </row>
    <row r="293" spans="1:5" ht="15.75" customHeight="1">
      <c r="A293" s="89"/>
      <c r="B293" s="324"/>
      <c r="C293" s="459"/>
      <c r="D293" s="459"/>
      <c r="E293" s="444"/>
    </row>
    <row r="294" spans="1:5" ht="15.75" customHeight="1">
      <c r="A294" s="89"/>
      <c r="B294" s="324" t="s">
        <v>115</v>
      </c>
      <c r="C294" s="511"/>
      <c r="D294" s="629"/>
      <c r="E294" s="444"/>
    </row>
    <row r="295" spans="1:5" ht="15.75" customHeight="1">
      <c r="A295" s="89"/>
      <c r="B295" s="324"/>
      <c r="C295" s="459"/>
      <c r="D295" s="459"/>
      <c r="E295" s="444"/>
    </row>
    <row r="296" spans="1:5" ht="15.75" customHeight="1">
      <c r="A296" s="89"/>
      <c r="B296" s="324" t="s">
        <v>116</v>
      </c>
      <c r="C296" s="511"/>
      <c r="D296" s="629"/>
      <c r="E296" s="444"/>
    </row>
    <row r="297" spans="1:5" ht="15.75" customHeight="1">
      <c r="A297" s="90"/>
      <c r="B297" s="325"/>
      <c r="C297" s="326"/>
      <c r="D297" s="325"/>
      <c r="E297" s="91"/>
    </row>
    <row r="298" spans="1:5" ht="15.75" customHeight="1">
      <c r="A298" s="87"/>
      <c r="B298" s="323"/>
      <c r="C298" s="323"/>
      <c r="D298" s="323"/>
      <c r="E298" s="88"/>
    </row>
    <row r="299" spans="1:5" ht="15.75" customHeight="1">
      <c r="A299" s="71">
        <v>1.1599999999999999</v>
      </c>
      <c r="B299" s="510" t="s">
        <v>153</v>
      </c>
      <c r="C299" s="580"/>
      <c r="D299" s="70"/>
      <c r="E299" s="237" t="s">
        <v>102</v>
      </c>
    </row>
    <row r="300" spans="1:5" ht="15.75" customHeight="1">
      <c r="A300" s="71"/>
      <c r="B300" s="313"/>
      <c r="C300" s="313"/>
      <c r="D300" s="312"/>
      <c r="E300" s="331" t="s">
        <v>154</v>
      </c>
    </row>
    <row r="301" spans="1:5" ht="15.75" customHeight="1">
      <c r="A301" s="71"/>
      <c r="B301" s="313" t="s">
        <v>155</v>
      </c>
      <c r="C301" s="313"/>
      <c r="D301" s="312"/>
      <c r="E301" s="311"/>
    </row>
    <row r="302" spans="1:5" ht="15.75" customHeight="1">
      <c r="A302" s="71"/>
      <c r="B302" s="78"/>
      <c r="C302" s="79"/>
      <c r="D302" s="80"/>
      <c r="E302" s="311"/>
    </row>
    <row r="303" spans="1:5" ht="15.75" customHeight="1">
      <c r="A303" s="71"/>
      <c r="B303" s="81"/>
      <c r="C303" s="321"/>
      <c r="D303" s="82"/>
      <c r="E303" s="311"/>
    </row>
    <row r="304" spans="1:5" ht="15.75" customHeight="1">
      <c r="A304" s="71"/>
      <c r="B304" s="84"/>
      <c r="C304" s="322"/>
      <c r="D304" s="82"/>
      <c r="E304" s="311"/>
    </row>
    <row r="305" spans="1:5" ht="15.75" customHeight="1">
      <c r="A305" s="71"/>
      <c r="B305" s="85"/>
      <c r="C305" s="244"/>
      <c r="D305" s="86"/>
      <c r="E305" s="311"/>
    </row>
    <row r="306" spans="1:5" ht="15.75" customHeight="1">
      <c r="A306" s="71"/>
      <c r="B306" s="313"/>
      <c r="C306" s="313"/>
      <c r="D306" s="312"/>
      <c r="E306" s="311"/>
    </row>
    <row r="307" spans="1:5" ht="15.75" customHeight="1">
      <c r="A307" s="71"/>
      <c r="B307" s="324" t="s">
        <v>4</v>
      </c>
      <c r="C307" s="511"/>
      <c r="D307" s="629"/>
      <c r="E307" s="512" t="s">
        <v>112</v>
      </c>
    </row>
    <row r="308" spans="1:5" ht="15.75" customHeight="1">
      <c r="A308" s="71"/>
      <c r="B308" s="324"/>
      <c r="C308" s="459"/>
      <c r="D308" s="459"/>
      <c r="E308" s="611"/>
    </row>
    <row r="309" spans="1:5" ht="15.75" customHeight="1">
      <c r="A309" s="71"/>
      <c r="B309" s="324" t="s">
        <v>113</v>
      </c>
      <c r="C309" s="511"/>
      <c r="D309" s="629"/>
      <c r="E309" s="512"/>
    </row>
    <row r="310" spans="1:5" ht="15.75" customHeight="1">
      <c r="A310" s="89"/>
      <c r="B310" s="324"/>
      <c r="C310" s="459"/>
      <c r="D310" s="459"/>
      <c r="E310" s="611"/>
    </row>
    <row r="311" spans="1:5" ht="15.75" customHeight="1">
      <c r="A311" s="89"/>
      <c r="B311" s="324" t="s">
        <v>6</v>
      </c>
      <c r="C311" s="511"/>
      <c r="D311" s="629"/>
      <c r="E311" s="512"/>
    </row>
    <row r="312" spans="1:5" ht="15.75" customHeight="1">
      <c r="A312" s="89"/>
      <c r="B312" s="324"/>
      <c r="C312" s="459"/>
      <c r="D312" s="459"/>
      <c r="E312" s="611"/>
    </row>
    <row r="313" spans="1:5" ht="15.75" customHeight="1">
      <c r="A313" s="89"/>
      <c r="B313" s="324" t="s">
        <v>114</v>
      </c>
      <c r="C313" s="511"/>
      <c r="D313" s="629"/>
      <c r="E313" s="444"/>
    </row>
    <row r="314" spans="1:5" ht="15.75" customHeight="1">
      <c r="A314" s="89"/>
      <c r="B314" s="324"/>
      <c r="C314" s="459"/>
      <c r="D314" s="459"/>
      <c r="E314" s="444"/>
    </row>
    <row r="315" spans="1:5" ht="15.75" customHeight="1">
      <c r="A315" s="89"/>
      <c r="B315" s="324" t="s">
        <v>115</v>
      </c>
      <c r="C315" s="511"/>
      <c r="D315" s="629"/>
      <c r="E315" s="444"/>
    </row>
    <row r="316" spans="1:5" ht="15.75" customHeight="1">
      <c r="A316" s="89"/>
      <c r="B316" s="324"/>
      <c r="C316" s="459"/>
      <c r="D316" s="459"/>
      <c r="E316" s="444"/>
    </row>
    <row r="317" spans="1:5" ht="15.75" customHeight="1">
      <c r="A317" s="89"/>
      <c r="B317" s="324" t="s">
        <v>116</v>
      </c>
      <c r="C317" s="511"/>
      <c r="D317" s="629"/>
      <c r="E317" s="444"/>
    </row>
    <row r="318" spans="1:5" ht="15.75" customHeight="1">
      <c r="A318" s="89"/>
      <c r="B318" s="325"/>
      <c r="C318" s="326"/>
      <c r="D318" s="325"/>
      <c r="E318" s="91"/>
    </row>
    <row r="319" spans="1:5" ht="15.75" customHeight="1">
      <c r="A319" s="87"/>
      <c r="B319" s="323"/>
      <c r="C319" s="323"/>
      <c r="D319" s="323"/>
      <c r="E319" s="88"/>
    </row>
    <row r="320" spans="1:5" ht="15.75" customHeight="1">
      <c r="A320" s="95">
        <v>1.19</v>
      </c>
      <c r="B320" s="510" t="s">
        <v>156</v>
      </c>
      <c r="C320" s="580"/>
      <c r="D320" s="70"/>
      <c r="E320" s="237" t="s">
        <v>102</v>
      </c>
    </row>
    <row r="321" spans="1:5" ht="15.75" customHeight="1">
      <c r="A321" s="71"/>
      <c r="B321" s="580"/>
      <c r="C321" s="580"/>
      <c r="D321" s="312"/>
      <c r="E321" s="311"/>
    </row>
    <row r="322" spans="1:5" ht="15.75" customHeight="1">
      <c r="A322" s="71"/>
      <c r="B322" s="510" t="s">
        <v>157</v>
      </c>
      <c r="C322" s="580"/>
      <c r="D322" s="70"/>
      <c r="E322" s="311" t="s">
        <v>104</v>
      </c>
    </row>
    <row r="323" spans="1:5" ht="15.75" customHeight="1">
      <c r="A323" s="71"/>
      <c r="B323" s="580"/>
      <c r="C323" s="580"/>
      <c r="D323" s="318"/>
      <c r="E323" s="319"/>
    </row>
    <row r="324" spans="1:5" ht="15.75" customHeight="1">
      <c r="A324" s="89"/>
      <c r="B324" s="324" t="s">
        <v>4</v>
      </c>
      <c r="C324" s="511"/>
      <c r="D324" s="629"/>
      <c r="E324" s="512" t="s">
        <v>112</v>
      </c>
    </row>
    <row r="325" spans="1:5" ht="15.75" customHeight="1">
      <c r="A325" s="89"/>
      <c r="B325" s="324"/>
      <c r="C325" s="459"/>
      <c r="D325" s="459"/>
      <c r="E325" s="611"/>
    </row>
    <row r="326" spans="1:5" ht="15.75" customHeight="1">
      <c r="A326" s="89"/>
      <c r="B326" s="324" t="s">
        <v>113</v>
      </c>
      <c r="C326" s="511"/>
      <c r="D326" s="629"/>
      <c r="E326" s="512"/>
    </row>
    <row r="327" spans="1:5" ht="15.75" customHeight="1">
      <c r="A327" s="89"/>
      <c r="B327" s="324"/>
      <c r="C327" s="459"/>
      <c r="D327" s="459"/>
      <c r="E327" s="611"/>
    </row>
    <row r="328" spans="1:5" ht="15.75" customHeight="1">
      <c r="A328" s="89"/>
      <c r="B328" s="324" t="s">
        <v>6</v>
      </c>
      <c r="C328" s="511"/>
      <c r="D328" s="629"/>
      <c r="E328" s="512"/>
    </row>
    <row r="329" spans="1:5" ht="15.75" customHeight="1">
      <c r="A329" s="89"/>
      <c r="B329" s="324"/>
      <c r="C329" s="459"/>
      <c r="D329" s="459"/>
      <c r="E329" s="611"/>
    </row>
    <row r="330" spans="1:5" ht="15.75" customHeight="1">
      <c r="A330" s="89"/>
      <c r="B330" s="324" t="s">
        <v>114</v>
      </c>
      <c r="C330" s="511"/>
      <c r="D330" s="629"/>
      <c r="E330" s="444"/>
    </row>
    <row r="331" spans="1:5" ht="15.75" customHeight="1">
      <c r="A331" s="89"/>
      <c r="B331" s="324"/>
      <c r="C331" s="459"/>
      <c r="D331" s="459"/>
      <c r="E331" s="444"/>
    </row>
    <row r="332" spans="1:5" ht="15.75" customHeight="1">
      <c r="A332" s="89"/>
      <c r="B332" s="324" t="s">
        <v>115</v>
      </c>
      <c r="C332" s="511"/>
      <c r="D332" s="629"/>
      <c r="E332" s="444"/>
    </row>
    <row r="333" spans="1:5" ht="15.75" customHeight="1">
      <c r="A333" s="89"/>
      <c r="B333" s="324"/>
      <c r="C333" s="459"/>
      <c r="D333" s="459"/>
      <c r="E333" s="444"/>
    </row>
    <row r="334" spans="1:5" ht="15.75" customHeight="1">
      <c r="A334" s="89"/>
      <c r="B334" s="324" t="s">
        <v>116</v>
      </c>
      <c r="C334" s="511"/>
      <c r="D334" s="629"/>
      <c r="E334" s="444"/>
    </row>
    <row r="335" spans="1:5" ht="15.75" customHeight="1">
      <c r="A335" s="90"/>
      <c r="B335" s="325"/>
      <c r="C335" s="326"/>
      <c r="D335" s="325"/>
      <c r="E335" s="91"/>
    </row>
    <row r="336" spans="1:5" ht="15.75" customHeight="1">
      <c r="A336" s="87"/>
      <c r="B336" s="323"/>
      <c r="C336" s="323"/>
      <c r="D336" s="323"/>
      <c r="E336" s="88"/>
    </row>
    <row r="337" spans="1:5" ht="15.75" customHeight="1">
      <c r="A337" s="95">
        <v>1.2</v>
      </c>
      <c r="B337" s="510" t="s">
        <v>158</v>
      </c>
      <c r="C337" s="580"/>
      <c r="D337" s="70"/>
      <c r="E337" s="237" t="s">
        <v>102</v>
      </c>
    </row>
    <row r="338" spans="1:5" ht="15.75" customHeight="1">
      <c r="A338" s="71"/>
      <c r="B338" s="580"/>
      <c r="C338" s="580"/>
      <c r="D338" s="312"/>
      <c r="E338" s="311"/>
    </row>
    <row r="339" spans="1:5" ht="15.75" customHeight="1">
      <c r="A339" s="71"/>
      <c r="B339" s="510" t="s">
        <v>159</v>
      </c>
      <c r="C339" s="580"/>
      <c r="D339" s="70"/>
      <c r="E339" s="311" t="s">
        <v>104</v>
      </c>
    </row>
    <row r="340" spans="1:5" ht="15.75" customHeight="1">
      <c r="A340" s="71"/>
      <c r="B340" s="580"/>
      <c r="C340" s="580"/>
      <c r="D340" s="318"/>
      <c r="E340" s="319"/>
    </row>
    <row r="341" spans="1:5" ht="15.75" customHeight="1">
      <c r="A341" s="71"/>
      <c r="B341" s="441"/>
      <c r="C341" s="441"/>
      <c r="D341" s="318"/>
      <c r="E341" s="328"/>
    </row>
    <row r="342" spans="1:5" ht="15.75" customHeight="1">
      <c r="A342" s="89"/>
      <c r="B342" s="324" t="s">
        <v>4</v>
      </c>
      <c r="C342" s="511"/>
      <c r="D342" s="629"/>
      <c r="E342" s="512" t="s">
        <v>112</v>
      </c>
    </row>
    <row r="343" spans="1:5" ht="15.75" customHeight="1">
      <c r="A343" s="89"/>
      <c r="B343" s="324"/>
      <c r="C343" s="459"/>
      <c r="D343" s="459"/>
      <c r="E343" s="611"/>
    </row>
    <row r="344" spans="1:5" ht="15.75" customHeight="1">
      <c r="A344" s="89"/>
      <c r="B344" s="324" t="s">
        <v>113</v>
      </c>
      <c r="C344" s="511"/>
      <c r="D344" s="629"/>
      <c r="E344" s="512"/>
    </row>
    <row r="345" spans="1:5" ht="15.75" customHeight="1">
      <c r="A345" s="89"/>
      <c r="B345" s="324"/>
      <c r="C345" s="459"/>
      <c r="D345" s="459"/>
      <c r="E345" s="611"/>
    </row>
    <row r="346" spans="1:5" ht="15.75" customHeight="1">
      <c r="A346" s="89"/>
      <c r="B346" s="324" t="s">
        <v>6</v>
      </c>
      <c r="C346" s="511"/>
      <c r="D346" s="629"/>
      <c r="E346" s="512"/>
    </row>
    <row r="347" spans="1:5" ht="15.75" customHeight="1">
      <c r="A347" s="89"/>
      <c r="B347" s="324"/>
      <c r="C347" s="459"/>
      <c r="D347" s="459"/>
      <c r="E347" s="611"/>
    </row>
    <row r="348" spans="1:5" ht="15.75" customHeight="1">
      <c r="A348" s="89"/>
      <c r="B348" s="324" t="s">
        <v>114</v>
      </c>
      <c r="C348" s="511"/>
      <c r="D348" s="629"/>
      <c r="E348" s="444"/>
    </row>
    <row r="349" spans="1:5" ht="15.75" customHeight="1">
      <c r="A349" s="89"/>
      <c r="B349" s="324"/>
      <c r="C349" s="459"/>
      <c r="D349" s="459"/>
      <c r="E349" s="444"/>
    </row>
    <row r="350" spans="1:5" ht="15.75" customHeight="1">
      <c r="A350" s="89"/>
      <c r="B350" s="324" t="s">
        <v>115</v>
      </c>
      <c r="C350" s="511"/>
      <c r="D350" s="629"/>
      <c r="E350" s="444"/>
    </row>
    <row r="351" spans="1:5" ht="15.75" customHeight="1">
      <c r="A351" s="89"/>
      <c r="B351" s="324"/>
      <c r="C351" s="459"/>
      <c r="D351" s="459"/>
      <c r="E351" s="444"/>
    </row>
    <row r="352" spans="1:5" ht="15.75" customHeight="1">
      <c r="A352" s="89"/>
      <c r="B352" s="324" t="s">
        <v>116</v>
      </c>
      <c r="C352" s="511"/>
      <c r="D352" s="629"/>
      <c r="E352" s="444"/>
    </row>
    <row r="353" spans="1:26" ht="15.75" customHeight="1">
      <c r="A353" s="90"/>
      <c r="B353" s="325"/>
      <c r="C353" s="326"/>
      <c r="D353" s="325"/>
      <c r="E353" s="91"/>
      <c r="F353" s="439"/>
      <c r="G353" s="439"/>
      <c r="H353" s="439"/>
      <c r="I353" s="439"/>
      <c r="J353" s="439"/>
      <c r="K353" s="439"/>
      <c r="L353" s="439"/>
      <c r="M353" s="439"/>
      <c r="N353" s="439"/>
      <c r="O353" s="439"/>
      <c r="P353" s="439"/>
      <c r="Q353" s="439"/>
      <c r="R353" s="439"/>
      <c r="S353" s="439"/>
      <c r="T353" s="439"/>
      <c r="U353" s="439"/>
      <c r="V353" s="439"/>
      <c r="W353" s="439"/>
      <c r="X353" s="439"/>
      <c r="Y353" s="439"/>
      <c r="Z353" s="439"/>
    </row>
    <row r="354" spans="1:26" ht="15.75" customHeight="1">
      <c r="A354" s="65"/>
      <c r="B354" s="236"/>
      <c r="C354" s="236"/>
      <c r="D354" s="236"/>
      <c r="E354" s="66"/>
      <c r="F354" s="439"/>
      <c r="G354" s="439"/>
      <c r="H354" s="439"/>
      <c r="I354" s="439"/>
      <c r="J354" s="439"/>
      <c r="K354" s="439"/>
      <c r="L354" s="439"/>
      <c r="M354" s="439"/>
      <c r="N354" s="439"/>
      <c r="O354" s="439"/>
      <c r="P354" s="439"/>
      <c r="Q354" s="439"/>
      <c r="R354" s="439"/>
      <c r="S354" s="439"/>
      <c r="T354" s="439"/>
      <c r="U354" s="439"/>
      <c r="V354" s="439"/>
      <c r="W354" s="439"/>
      <c r="X354" s="439"/>
      <c r="Y354" s="439"/>
      <c r="Z354" s="439"/>
    </row>
    <row r="355" spans="1:26" ht="15.75" customHeight="1">
      <c r="A355" s="67">
        <v>1.21</v>
      </c>
      <c r="B355" s="515" t="s">
        <v>160</v>
      </c>
      <c r="C355" s="580"/>
      <c r="D355" s="68"/>
      <c r="E355" s="237" t="s">
        <v>104</v>
      </c>
      <c r="F355" s="439"/>
      <c r="G355" s="439"/>
      <c r="H355" s="439"/>
      <c r="I355" s="439"/>
      <c r="J355" s="439"/>
      <c r="K355" s="439"/>
      <c r="L355" s="439"/>
      <c r="M355" s="439"/>
      <c r="N355" s="439"/>
      <c r="O355" s="439"/>
      <c r="P355" s="439"/>
      <c r="Q355" s="439"/>
      <c r="R355" s="439"/>
      <c r="S355" s="439"/>
      <c r="T355" s="439"/>
      <c r="U355" s="439"/>
      <c r="V355" s="439"/>
      <c r="W355" s="439"/>
      <c r="X355" s="439"/>
      <c r="Y355" s="439"/>
      <c r="Z355" s="439"/>
    </row>
    <row r="356" spans="1:26" ht="15.75" customHeight="1">
      <c r="A356" s="67"/>
      <c r="B356" s="580"/>
      <c r="C356" s="580"/>
      <c r="D356" s="238"/>
      <c r="E356" s="239"/>
      <c r="F356" s="439"/>
      <c r="G356" s="439"/>
      <c r="H356" s="439"/>
      <c r="I356" s="439"/>
      <c r="J356" s="439"/>
      <c r="K356" s="439"/>
      <c r="L356" s="439"/>
      <c r="M356" s="439"/>
      <c r="N356" s="439"/>
      <c r="O356" s="439"/>
      <c r="P356" s="439"/>
      <c r="Q356" s="439"/>
      <c r="R356" s="439"/>
      <c r="S356" s="439"/>
      <c r="T356" s="439"/>
      <c r="U356" s="439"/>
      <c r="V356" s="439"/>
      <c r="W356" s="439"/>
      <c r="X356" s="439"/>
      <c r="Y356" s="439"/>
      <c r="Z356" s="439"/>
    </row>
    <row r="357" spans="1:26" ht="15.75" customHeight="1">
      <c r="A357" s="67"/>
      <c r="B357" s="515" t="s">
        <v>161</v>
      </c>
      <c r="C357" s="580"/>
      <c r="D357" s="68"/>
      <c r="E357" s="237" t="s">
        <v>104</v>
      </c>
      <c r="F357" s="439"/>
      <c r="G357" s="439"/>
      <c r="H357" s="439"/>
      <c r="I357" s="439"/>
      <c r="J357" s="439"/>
      <c r="K357" s="439"/>
      <c r="L357" s="439"/>
      <c r="M357" s="439"/>
      <c r="N357" s="439"/>
      <c r="O357" s="439"/>
      <c r="P357" s="439"/>
      <c r="Q357" s="439"/>
      <c r="R357" s="439"/>
      <c r="S357" s="439"/>
      <c r="T357" s="439"/>
      <c r="U357" s="439"/>
      <c r="V357" s="439"/>
      <c r="W357" s="439"/>
      <c r="X357" s="439"/>
      <c r="Y357" s="439"/>
      <c r="Z357" s="439"/>
    </row>
    <row r="358" spans="1:26" ht="15.75" customHeight="1">
      <c r="A358" s="67"/>
      <c r="B358" s="580"/>
      <c r="C358" s="580"/>
      <c r="D358" s="314"/>
      <c r="E358" s="237"/>
      <c r="F358" s="439"/>
      <c r="G358" s="439"/>
      <c r="H358" s="439"/>
      <c r="I358" s="439"/>
      <c r="J358" s="439"/>
      <c r="K358" s="439"/>
      <c r="L358" s="439"/>
      <c r="M358" s="439"/>
      <c r="N358" s="439"/>
      <c r="O358" s="439"/>
      <c r="P358" s="439"/>
      <c r="Q358" s="439"/>
      <c r="R358" s="439"/>
      <c r="S358" s="439"/>
      <c r="T358" s="439"/>
      <c r="U358" s="439"/>
      <c r="V358" s="439"/>
      <c r="W358" s="439"/>
      <c r="X358" s="439"/>
      <c r="Y358" s="439"/>
      <c r="Z358" s="439"/>
    </row>
    <row r="359" spans="1:26" ht="15.75" customHeight="1">
      <c r="A359" s="71"/>
      <c r="B359" s="510" t="s">
        <v>162</v>
      </c>
      <c r="C359" s="580"/>
      <c r="D359" s="70"/>
      <c r="E359" s="311" t="s">
        <v>102</v>
      </c>
      <c r="F359" s="439"/>
      <c r="G359" s="439"/>
      <c r="H359" s="439"/>
      <c r="I359" s="439"/>
      <c r="J359" s="439"/>
      <c r="K359" s="439"/>
      <c r="L359" s="439"/>
      <c r="M359" s="439"/>
      <c r="N359" s="439"/>
      <c r="O359" s="439"/>
      <c r="P359" s="439"/>
      <c r="Q359" s="439"/>
      <c r="R359" s="439"/>
      <c r="S359" s="439"/>
      <c r="T359" s="439"/>
      <c r="U359" s="439"/>
      <c r="V359" s="439"/>
      <c r="W359" s="439"/>
      <c r="X359" s="439"/>
      <c r="Y359" s="439"/>
      <c r="Z359" s="439"/>
    </row>
    <row r="360" spans="1:26" ht="15.75" customHeight="1">
      <c r="A360" s="71"/>
      <c r="B360" s="580"/>
      <c r="C360" s="580"/>
      <c r="D360" s="312"/>
      <c r="E360" s="311"/>
      <c r="F360" s="439"/>
      <c r="G360" s="439"/>
      <c r="H360" s="439"/>
      <c r="I360" s="439"/>
      <c r="J360" s="439"/>
      <c r="K360" s="439"/>
      <c r="L360" s="439"/>
      <c r="M360" s="439"/>
      <c r="N360" s="439"/>
      <c r="O360" s="439"/>
      <c r="P360" s="439"/>
      <c r="Q360" s="439"/>
      <c r="R360" s="439"/>
      <c r="S360" s="439"/>
      <c r="T360" s="439"/>
      <c r="U360" s="439"/>
      <c r="V360" s="439"/>
      <c r="W360" s="439"/>
      <c r="X360" s="439"/>
      <c r="Y360" s="439"/>
      <c r="Z360" s="439"/>
    </row>
    <row r="361" spans="1:26" ht="15.75" customHeight="1">
      <c r="A361" s="72"/>
      <c r="B361" s="316" t="s">
        <v>4</v>
      </c>
      <c r="C361" s="513"/>
      <c r="D361" s="629"/>
      <c r="E361" s="514" t="s">
        <v>112</v>
      </c>
      <c r="F361" s="439"/>
      <c r="G361" s="439"/>
      <c r="H361" s="439"/>
      <c r="I361" s="439"/>
      <c r="J361" s="439"/>
      <c r="K361" s="439"/>
      <c r="L361" s="439"/>
      <c r="M361" s="439"/>
      <c r="N361" s="439"/>
      <c r="O361" s="439"/>
      <c r="P361" s="439"/>
      <c r="Q361" s="439"/>
      <c r="R361" s="439"/>
      <c r="S361" s="439"/>
      <c r="T361" s="439"/>
      <c r="U361" s="439"/>
      <c r="V361" s="439"/>
      <c r="W361" s="439"/>
      <c r="X361" s="439"/>
      <c r="Y361" s="439"/>
      <c r="Z361" s="439"/>
    </row>
    <row r="362" spans="1:26" ht="15.75" customHeight="1">
      <c r="A362" s="72"/>
      <c r="B362" s="316"/>
      <c r="C362" s="447"/>
      <c r="D362" s="447"/>
      <c r="E362" s="611"/>
      <c r="F362" s="439"/>
      <c r="G362" s="439"/>
      <c r="H362" s="439"/>
      <c r="I362" s="439"/>
      <c r="J362" s="439"/>
      <c r="K362" s="439"/>
      <c r="L362" s="439"/>
      <c r="M362" s="439"/>
      <c r="N362" s="439"/>
      <c r="O362" s="439"/>
      <c r="P362" s="439"/>
      <c r="Q362" s="439"/>
      <c r="R362" s="439"/>
      <c r="S362" s="439"/>
      <c r="T362" s="439"/>
      <c r="U362" s="439"/>
      <c r="V362" s="439"/>
      <c r="W362" s="439"/>
      <c r="X362" s="439"/>
      <c r="Y362" s="439"/>
      <c r="Z362" s="439"/>
    </row>
    <row r="363" spans="1:26" ht="15.75" customHeight="1">
      <c r="A363" s="72"/>
      <c r="B363" s="316" t="s">
        <v>113</v>
      </c>
      <c r="C363" s="513"/>
      <c r="D363" s="629"/>
      <c r="E363" s="514"/>
      <c r="F363" s="439"/>
      <c r="G363" s="439"/>
      <c r="H363" s="439"/>
      <c r="I363" s="439"/>
      <c r="J363" s="439"/>
      <c r="K363" s="439"/>
      <c r="L363" s="439"/>
      <c r="M363" s="439"/>
      <c r="N363" s="439"/>
      <c r="O363" s="439"/>
      <c r="P363" s="439"/>
      <c r="Q363" s="439"/>
      <c r="R363" s="439"/>
      <c r="S363" s="439"/>
      <c r="T363" s="439"/>
      <c r="U363" s="439"/>
      <c r="V363" s="439"/>
      <c r="W363" s="439"/>
      <c r="X363" s="439"/>
      <c r="Y363" s="439"/>
      <c r="Z363" s="439"/>
    </row>
    <row r="364" spans="1:26" ht="15.75" customHeight="1">
      <c r="A364" s="72"/>
      <c r="B364" s="316"/>
      <c r="C364" s="447"/>
      <c r="D364" s="447"/>
      <c r="E364" s="611"/>
      <c r="F364" s="439"/>
      <c r="G364" s="439"/>
      <c r="H364" s="439"/>
      <c r="I364" s="439"/>
      <c r="J364" s="439"/>
      <c r="K364" s="439"/>
      <c r="L364" s="439"/>
      <c r="M364" s="439"/>
      <c r="N364" s="439"/>
      <c r="O364" s="439"/>
      <c r="P364" s="439"/>
      <c r="Q364" s="439"/>
      <c r="R364" s="439"/>
      <c r="S364" s="439"/>
      <c r="T364" s="439"/>
      <c r="U364" s="439"/>
      <c r="V364" s="439"/>
      <c r="W364" s="439"/>
      <c r="X364" s="439"/>
      <c r="Y364" s="439"/>
      <c r="Z364" s="439"/>
    </row>
    <row r="365" spans="1:26" ht="15.75" customHeight="1">
      <c r="A365" s="72"/>
      <c r="B365" s="316" t="s">
        <v>6</v>
      </c>
      <c r="C365" s="513"/>
      <c r="D365" s="629"/>
      <c r="E365" s="514"/>
      <c r="F365" s="439"/>
      <c r="G365" s="439"/>
      <c r="H365" s="439"/>
      <c r="I365" s="439"/>
      <c r="J365" s="439"/>
      <c r="K365" s="439"/>
      <c r="L365" s="439"/>
      <c r="M365" s="439"/>
      <c r="N365" s="439"/>
      <c r="O365" s="439"/>
      <c r="P365" s="439"/>
      <c r="Q365" s="439"/>
      <c r="R365" s="439"/>
      <c r="S365" s="439"/>
      <c r="T365" s="439"/>
      <c r="U365" s="439"/>
      <c r="V365" s="439"/>
      <c r="W365" s="439"/>
      <c r="X365" s="439"/>
      <c r="Y365" s="439"/>
      <c r="Z365" s="439"/>
    </row>
    <row r="366" spans="1:26" ht="15.75" customHeight="1">
      <c r="A366" s="72"/>
      <c r="B366" s="316"/>
      <c r="C366" s="447"/>
      <c r="D366" s="447"/>
      <c r="E366" s="611"/>
      <c r="F366" s="439"/>
      <c r="G366" s="439"/>
      <c r="H366" s="439"/>
      <c r="I366" s="439"/>
      <c r="J366" s="439"/>
      <c r="K366" s="439"/>
      <c r="L366" s="439"/>
      <c r="M366" s="439"/>
      <c r="N366" s="439"/>
      <c r="O366" s="439"/>
      <c r="P366" s="439"/>
      <c r="Q366" s="439"/>
      <c r="R366" s="439"/>
      <c r="S366" s="439"/>
      <c r="T366" s="439"/>
      <c r="U366" s="439"/>
      <c r="V366" s="439"/>
      <c r="W366" s="439"/>
      <c r="X366" s="439"/>
      <c r="Y366" s="439"/>
      <c r="Z366" s="439"/>
    </row>
    <row r="367" spans="1:26" ht="15.75" customHeight="1">
      <c r="A367" s="72"/>
      <c r="B367" s="316" t="s">
        <v>114</v>
      </c>
      <c r="C367" s="513"/>
      <c r="D367" s="629"/>
      <c r="E367" s="443"/>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72"/>
      <c r="B368" s="316"/>
      <c r="C368" s="447"/>
      <c r="D368" s="447"/>
      <c r="E368" s="443"/>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72"/>
      <c r="B369" s="316" t="s">
        <v>115</v>
      </c>
      <c r="C369" s="513"/>
      <c r="D369" s="629"/>
      <c r="E369" s="443"/>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72"/>
      <c r="B370" s="316"/>
      <c r="C370" s="447"/>
      <c r="D370" s="447"/>
      <c r="E370" s="443"/>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72"/>
      <c r="B371" s="316" t="s">
        <v>116</v>
      </c>
      <c r="C371" s="513"/>
      <c r="D371" s="629"/>
      <c r="E371" s="443"/>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75"/>
      <c r="B372" s="240"/>
      <c r="C372" s="241"/>
      <c r="D372" s="240"/>
      <c r="E372" s="76"/>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87"/>
      <c r="B373" s="323"/>
      <c r="C373" s="323"/>
      <c r="D373" s="323"/>
      <c r="E373" s="88"/>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71">
        <v>1.24</v>
      </c>
      <c r="B374" s="510" t="s">
        <v>163</v>
      </c>
      <c r="C374" s="580"/>
      <c r="D374" s="70"/>
      <c r="E374" s="311" t="s">
        <v>104</v>
      </c>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71"/>
      <c r="B375" s="580"/>
      <c r="C375" s="580"/>
      <c r="D375" s="312"/>
      <c r="E375" s="31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71"/>
      <c r="B376" s="510" t="s">
        <v>164</v>
      </c>
      <c r="C376" s="580"/>
      <c r="D376" s="70"/>
      <c r="E376" s="311" t="s">
        <v>104</v>
      </c>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71"/>
      <c r="B377" s="580"/>
      <c r="C377" s="580"/>
      <c r="D377" s="318"/>
      <c r="E377" s="319"/>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71"/>
      <c r="B378" s="510" t="s">
        <v>165</v>
      </c>
      <c r="C378" s="580"/>
      <c r="D378" s="70"/>
      <c r="E378" s="311" t="s">
        <v>104</v>
      </c>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71"/>
      <c r="B379" s="580"/>
      <c r="C379" s="580"/>
      <c r="D379" s="318"/>
      <c r="E379" s="319"/>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71"/>
      <c r="B380" s="510" t="s">
        <v>166</v>
      </c>
      <c r="C380" s="580"/>
      <c r="D380" s="70"/>
      <c r="E380" s="311" t="s">
        <v>104</v>
      </c>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71"/>
      <c r="B381" s="441"/>
      <c r="C381" s="441"/>
      <c r="D381" s="318"/>
      <c r="E381" s="328"/>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89"/>
      <c r="B382" s="324" t="s">
        <v>4</v>
      </c>
      <c r="C382" s="511"/>
      <c r="D382" s="629"/>
      <c r="E382" s="512" t="s">
        <v>112</v>
      </c>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89"/>
      <c r="B383" s="324"/>
      <c r="C383" s="459"/>
      <c r="D383" s="459"/>
      <c r="E383" s="61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89"/>
      <c r="B384" s="324" t="s">
        <v>113</v>
      </c>
      <c r="C384" s="511"/>
      <c r="D384" s="629"/>
      <c r="E384" s="512"/>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89"/>
      <c r="B385" s="324"/>
      <c r="C385" s="459"/>
      <c r="D385" s="459"/>
      <c r="E385" s="61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89"/>
      <c r="B386" s="324" t="s">
        <v>6</v>
      </c>
      <c r="C386" s="511"/>
      <c r="D386" s="629"/>
      <c r="E386" s="512"/>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89"/>
      <c r="B387" s="324"/>
      <c r="C387" s="459"/>
      <c r="D387" s="459"/>
      <c r="E387" s="61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89"/>
      <c r="B388" s="324" t="s">
        <v>114</v>
      </c>
      <c r="C388" s="511"/>
      <c r="D388" s="629"/>
      <c r="E388" s="444"/>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89"/>
      <c r="B389" s="324"/>
      <c r="C389" s="459"/>
      <c r="D389" s="459"/>
      <c r="E389" s="444"/>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89"/>
      <c r="B390" s="324" t="s">
        <v>115</v>
      </c>
      <c r="C390" s="511"/>
      <c r="D390" s="629"/>
      <c r="E390" s="444"/>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89"/>
      <c r="B391" s="324"/>
      <c r="C391" s="459"/>
      <c r="D391" s="459"/>
      <c r="E391" s="444"/>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89"/>
      <c r="B392" s="324" t="s">
        <v>116</v>
      </c>
      <c r="C392" s="511"/>
      <c r="D392" s="629"/>
      <c r="E392" s="444"/>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89"/>
      <c r="B393" s="459"/>
      <c r="C393" s="332"/>
      <c r="D393" s="459"/>
      <c r="E393" s="45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439"/>
      <c r="W394" s="439"/>
      <c r="X394" s="439"/>
      <c r="Y394" s="439"/>
      <c r="Z394" s="439"/>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439"/>
      <c r="W395" s="439"/>
      <c r="X395" s="439"/>
      <c r="Y395" s="439"/>
      <c r="Z395" s="439"/>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439"/>
      <c r="W396" s="439"/>
      <c r="X396" s="439"/>
      <c r="Y396" s="439"/>
      <c r="Z396" s="439"/>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439"/>
      <c r="W397" s="439"/>
      <c r="X397" s="439"/>
      <c r="Y397" s="439"/>
      <c r="Z397" s="439"/>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439"/>
      <c r="W398" s="439"/>
      <c r="X398" s="439"/>
      <c r="Y398" s="439"/>
      <c r="Z398" s="439"/>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439"/>
      <c r="W399" s="439"/>
      <c r="X399" s="439"/>
      <c r="Y399" s="439"/>
      <c r="Z399" s="439"/>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439"/>
      <c r="W400" s="439"/>
      <c r="X400" s="439"/>
      <c r="Y400" s="439"/>
      <c r="Z400" s="439"/>
    </row>
    <row r="401" spans="1:21" ht="15.75" customHeight="1">
      <c r="A401" s="1"/>
      <c r="B401" s="1"/>
      <c r="C401" s="1"/>
      <c r="D401" s="1"/>
      <c r="E401" s="1"/>
      <c r="F401" s="1"/>
      <c r="G401" s="1"/>
      <c r="H401" s="1"/>
      <c r="I401" s="1"/>
      <c r="J401" s="1"/>
      <c r="K401" s="1"/>
      <c r="L401" s="1"/>
      <c r="M401" s="1"/>
      <c r="N401" s="1"/>
      <c r="O401" s="1"/>
      <c r="P401" s="1"/>
      <c r="Q401" s="1"/>
      <c r="R401" s="1"/>
      <c r="S401" s="1"/>
      <c r="T401" s="1"/>
      <c r="U401" s="1"/>
    </row>
    <row r="402" spans="1:21" ht="15.75" customHeight="1">
      <c r="A402" s="1"/>
      <c r="B402" s="1"/>
      <c r="C402" s="1"/>
      <c r="D402" s="1"/>
      <c r="E402" s="1"/>
      <c r="F402" s="1"/>
      <c r="G402" s="1"/>
      <c r="H402" s="1"/>
      <c r="I402" s="1"/>
      <c r="J402" s="1"/>
      <c r="K402" s="1"/>
      <c r="L402" s="1"/>
      <c r="M402" s="1"/>
      <c r="N402" s="1"/>
      <c r="O402" s="1"/>
      <c r="P402" s="1"/>
      <c r="Q402" s="1"/>
      <c r="R402" s="1"/>
      <c r="S402" s="1"/>
      <c r="T402" s="1"/>
      <c r="U402" s="1"/>
    </row>
    <row r="403" spans="1:21" ht="15.75" customHeight="1">
      <c r="A403" s="1"/>
      <c r="B403" s="1"/>
      <c r="C403" s="1"/>
      <c r="D403" s="1"/>
      <c r="E403" s="1"/>
      <c r="F403" s="1"/>
      <c r="G403" s="1"/>
      <c r="H403" s="1"/>
      <c r="I403" s="1"/>
      <c r="J403" s="1"/>
      <c r="K403" s="1"/>
      <c r="L403" s="1"/>
      <c r="M403" s="1"/>
      <c r="N403" s="1"/>
      <c r="O403" s="1"/>
      <c r="P403" s="1"/>
      <c r="Q403" s="1"/>
      <c r="R403" s="1"/>
      <c r="S403" s="1"/>
      <c r="T403" s="1"/>
      <c r="U403" s="1"/>
    </row>
    <row r="404" spans="1:21" ht="15.75" customHeight="1">
      <c r="A404" s="1"/>
      <c r="B404" s="1"/>
      <c r="C404" s="1"/>
      <c r="D404" s="1"/>
      <c r="E404" s="1"/>
      <c r="F404" s="1"/>
      <c r="G404" s="1"/>
      <c r="H404" s="1"/>
      <c r="I404" s="1"/>
      <c r="J404" s="1"/>
      <c r="K404" s="1"/>
      <c r="L404" s="1"/>
      <c r="M404" s="1"/>
      <c r="N404" s="1"/>
      <c r="O404" s="1"/>
      <c r="P404" s="1"/>
      <c r="Q404" s="1"/>
      <c r="R404" s="1"/>
      <c r="S404" s="1"/>
      <c r="T404" s="1"/>
      <c r="U404" s="1"/>
    </row>
    <row r="405" spans="1:21" ht="15.75" customHeight="1">
      <c r="A405" s="1"/>
      <c r="B405" s="1"/>
      <c r="C405" s="1"/>
      <c r="D405" s="1"/>
      <c r="E405" s="1"/>
      <c r="F405" s="1"/>
      <c r="G405" s="1"/>
      <c r="H405" s="1"/>
      <c r="I405" s="1"/>
      <c r="J405" s="1"/>
      <c r="K405" s="1"/>
      <c r="L405" s="1"/>
      <c r="M405" s="1"/>
      <c r="N405" s="1"/>
      <c r="O405" s="1"/>
      <c r="P405" s="1"/>
      <c r="Q405" s="1"/>
      <c r="R405" s="1"/>
      <c r="S405" s="1"/>
      <c r="T405" s="1"/>
      <c r="U405" s="1"/>
    </row>
    <row r="406" spans="1:21" ht="15.75" customHeight="1">
      <c r="A406" s="1"/>
      <c r="B406" s="1"/>
      <c r="C406" s="1"/>
      <c r="D406" s="1"/>
      <c r="E406" s="1"/>
      <c r="F406" s="1"/>
      <c r="G406" s="1"/>
      <c r="H406" s="1"/>
      <c r="I406" s="1"/>
      <c r="J406" s="1"/>
      <c r="K406" s="1"/>
      <c r="L406" s="1"/>
      <c r="M406" s="1"/>
      <c r="N406" s="1"/>
      <c r="O406" s="1"/>
      <c r="P406" s="1"/>
      <c r="Q406" s="1"/>
      <c r="R406" s="1"/>
      <c r="S406" s="1"/>
      <c r="T406" s="1"/>
      <c r="U406" s="1"/>
    </row>
    <row r="407" spans="1:21" ht="15.75" customHeight="1">
      <c r="A407" s="1"/>
      <c r="B407" s="1"/>
      <c r="C407" s="1"/>
      <c r="D407" s="1"/>
      <c r="E407" s="1"/>
      <c r="F407" s="1"/>
      <c r="G407" s="1"/>
      <c r="H407" s="1"/>
      <c r="I407" s="1"/>
      <c r="J407" s="1"/>
      <c r="K407" s="1"/>
      <c r="L407" s="1"/>
      <c r="M407" s="1"/>
      <c r="N407" s="1"/>
      <c r="O407" s="1"/>
      <c r="P407" s="1"/>
      <c r="Q407" s="1"/>
      <c r="R407" s="1"/>
      <c r="S407" s="1"/>
      <c r="T407" s="1"/>
      <c r="U407" s="1"/>
    </row>
    <row r="408" spans="1:21" ht="15.75" customHeight="1">
      <c r="A408" s="1"/>
      <c r="B408" s="1"/>
      <c r="C408" s="1"/>
      <c r="D408" s="1"/>
      <c r="E408" s="1"/>
      <c r="F408" s="1"/>
      <c r="G408" s="1"/>
      <c r="H408" s="1"/>
      <c r="I408" s="1"/>
      <c r="J408" s="1"/>
      <c r="K408" s="1"/>
      <c r="L408" s="1"/>
      <c r="M408" s="1"/>
      <c r="N408" s="1"/>
      <c r="O408" s="1"/>
      <c r="P408" s="1"/>
      <c r="Q408" s="1"/>
      <c r="R408" s="1"/>
      <c r="S408" s="1"/>
      <c r="T408" s="1"/>
      <c r="U408" s="1"/>
    </row>
    <row r="409" spans="1:21" ht="15.75" customHeight="1">
      <c r="A409" s="1"/>
      <c r="B409" s="1"/>
      <c r="C409" s="1"/>
      <c r="D409" s="1"/>
      <c r="E409" s="1"/>
      <c r="F409" s="1"/>
      <c r="G409" s="1"/>
      <c r="H409" s="1"/>
      <c r="I409" s="1"/>
      <c r="J409" s="1"/>
      <c r="K409" s="1"/>
      <c r="L409" s="1"/>
      <c r="M409" s="1"/>
      <c r="N409" s="1"/>
      <c r="O409" s="1"/>
      <c r="P409" s="1"/>
      <c r="Q409" s="1"/>
      <c r="R409" s="1"/>
      <c r="S409" s="1"/>
      <c r="T409" s="1"/>
      <c r="U409" s="1"/>
    </row>
    <row r="410" spans="1:21" ht="54.75" customHeight="1">
      <c r="A410" s="1"/>
      <c r="B410" s="1"/>
      <c r="C410" s="1"/>
      <c r="D410" s="1"/>
      <c r="E410" s="1"/>
      <c r="F410" s="1"/>
      <c r="G410" s="1"/>
      <c r="H410" s="1"/>
      <c r="I410" s="1"/>
      <c r="J410" s="1"/>
      <c r="K410" s="1"/>
      <c r="L410" s="1"/>
      <c r="M410" s="1"/>
      <c r="N410" s="1"/>
      <c r="O410" s="1"/>
      <c r="P410" s="1"/>
      <c r="Q410" s="1"/>
      <c r="R410" s="1"/>
      <c r="S410" s="1"/>
      <c r="T410" s="1"/>
      <c r="U410" s="1"/>
    </row>
    <row r="411" spans="1:21" ht="15.75" customHeight="1">
      <c r="A411" s="1"/>
      <c r="B411" s="1"/>
      <c r="C411" s="1"/>
      <c r="D411" s="1"/>
      <c r="E411" s="1"/>
      <c r="F411" s="1"/>
      <c r="G411" s="1"/>
      <c r="H411" s="1"/>
      <c r="I411" s="1"/>
      <c r="J411" s="1"/>
      <c r="K411" s="1"/>
      <c r="L411" s="1"/>
      <c r="M411" s="1"/>
      <c r="N411" s="1"/>
      <c r="O411" s="1"/>
      <c r="P411" s="1"/>
      <c r="Q411" s="1"/>
      <c r="R411" s="1"/>
      <c r="S411" s="1"/>
      <c r="T411" s="1"/>
      <c r="U411" s="1"/>
    </row>
    <row r="412" spans="1:21" ht="15.75" customHeight="1">
      <c r="A412" s="1"/>
      <c r="B412" s="1"/>
      <c r="C412" s="1"/>
      <c r="D412" s="1"/>
      <c r="E412" s="1"/>
      <c r="F412" s="1"/>
      <c r="G412" s="1"/>
      <c r="H412" s="1"/>
      <c r="I412" s="1"/>
      <c r="J412" s="1"/>
      <c r="K412" s="1"/>
      <c r="L412" s="1"/>
      <c r="M412" s="1"/>
      <c r="N412" s="1"/>
      <c r="O412" s="1"/>
      <c r="P412" s="1"/>
      <c r="Q412" s="1"/>
      <c r="R412" s="1"/>
      <c r="S412" s="1"/>
      <c r="T412" s="1"/>
      <c r="U412" s="1"/>
    </row>
    <row r="413" spans="1:21" ht="15.75" customHeight="1">
      <c r="A413" s="1"/>
      <c r="B413" s="1"/>
      <c r="C413" s="1"/>
      <c r="D413" s="1"/>
      <c r="E413" s="1"/>
      <c r="F413" s="1"/>
      <c r="G413" s="1"/>
      <c r="H413" s="1"/>
      <c r="I413" s="1"/>
      <c r="J413" s="1"/>
      <c r="K413" s="1"/>
      <c r="L413" s="1"/>
      <c r="M413" s="1"/>
      <c r="N413" s="1"/>
      <c r="O413" s="1"/>
      <c r="P413" s="1"/>
      <c r="Q413" s="1"/>
      <c r="R413" s="1"/>
      <c r="S413" s="1"/>
      <c r="T413" s="1"/>
      <c r="U413" s="1"/>
    </row>
    <row r="414" spans="1:21" ht="15.75" customHeight="1">
      <c r="A414" s="1"/>
      <c r="B414" s="1"/>
      <c r="C414" s="1"/>
      <c r="D414" s="1"/>
      <c r="E414" s="1"/>
      <c r="F414" s="1"/>
      <c r="G414" s="1"/>
      <c r="H414" s="1"/>
      <c r="I414" s="1"/>
      <c r="J414" s="1"/>
      <c r="K414" s="1"/>
      <c r="L414" s="1"/>
      <c r="M414" s="1"/>
      <c r="N414" s="1"/>
      <c r="O414" s="1"/>
      <c r="P414" s="1"/>
      <c r="Q414" s="1"/>
      <c r="R414" s="1"/>
      <c r="S414" s="1"/>
      <c r="T414" s="1"/>
      <c r="U414" s="1"/>
    </row>
    <row r="415" spans="1:21" ht="15.75" customHeight="1">
      <c r="A415" s="1"/>
      <c r="B415" s="1"/>
      <c r="C415" s="1"/>
      <c r="D415" s="1"/>
      <c r="E415" s="1"/>
      <c r="F415" s="439"/>
      <c r="G415" s="439"/>
      <c r="H415" s="439"/>
      <c r="I415" s="439"/>
      <c r="J415" s="439"/>
      <c r="K415" s="439"/>
      <c r="L415" s="439"/>
      <c r="M415" s="439"/>
      <c r="N415" s="439"/>
      <c r="O415" s="439"/>
      <c r="P415" s="439"/>
      <c r="Q415" s="439"/>
      <c r="R415" s="439"/>
      <c r="S415" s="439"/>
      <c r="T415" s="439"/>
      <c r="U415" s="439"/>
    </row>
    <row r="416" spans="1:21" ht="15.75" customHeight="1">
      <c r="A416" s="1"/>
      <c r="B416" s="1"/>
      <c r="C416" s="1"/>
      <c r="D416" s="1"/>
      <c r="E416" s="1"/>
      <c r="F416" s="439"/>
      <c r="G416" s="439"/>
      <c r="H416" s="439"/>
      <c r="I416" s="439"/>
      <c r="J416" s="439"/>
      <c r="K416" s="439"/>
      <c r="L416" s="439"/>
      <c r="M416" s="439"/>
      <c r="N416" s="439"/>
      <c r="O416" s="439"/>
      <c r="P416" s="439"/>
      <c r="Q416" s="439"/>
      <c r="R416" s="439"/>
      <c r="S416" s="439"/>
      <c r="T416" s="439"/>
      <c r="U416" s="439"/>
    </row>
    <row r="417" spans="1:5" ht="15.75" customHeight="1">
      <c r="A417" s="1"/>
      <c r="B417" s="1"/>
      <c r="C417" s="1"/>
      <c r="D417" s="1"/>
      <c r="E417" s="1"/>
    </row>
    <row r="418" spans="1:5" ht="15.75" customHeight="1">
      <c r="A418" s="1"/>
      <c r="B418" s="439"/>
      <c r="C418" s="439"/>
      <c r="D418" s="439"/>
      <c r="E418" s="439"/>
    </row>
    <row r="419" spans="1:5" ht="15.75" customHeight="1">
      <c r="A419" s="1"/>
      <c r="B419" s="439"/>
      <c r="C419" s="439"/>
      <c r="D419" s="439"/>
      <c r="E419" s="439"/>
    </row>
    <row r="420" spans="1:5" ht="15.75" customHeight="1">
      <c r="A420" s="1"/>
      <c r="B420" s="439"/>
      <c r="C420" s="439"/>
      <c r="D420" s="439"/>
      <c r="E420" s="439"/>
    </row>
    <row r="421" spans="1:5" ht="15.75" customHeight="1">
      <c r="A421" s="1"/>
      <c r="B421" s="439"/>
      <c r="C421" s="439"/>
      <c r="D421" s="439"/>
      <c r="E421" s="439"/>
    </row>
    <row r="422" spans="1:5" ht="15.75" customHeight="1">
      <c r="A422" s="1"/>
      <c r="B422" s="439"/>
      <c r="C422" s="439"/>
      <c r="D422" s="439"/>
      <c r="E422" s="439"/>
    </row>
    <row r="423" spans="1:5" ht="15.75" customHeight="1">
      <c r="A423" s="1"/>
      <c r="B423" s="439"/>
      <c r="C423" s="439"/>
      <c r="D423" s="439"/>
      <c r="E423" s="439"/>
    </row>
    <row r="424" spans="1:5" ht="15.75" customHeight="1">
      <c r="A424" s="1"/>
      <c r="B424" s="439"/>
      <c r="C424" s="439"/>
      <c r="D424" s="439"/>
      <c r="E424" s="439"/>
    </row>
    <row r="425" spans="1:5" ht="15.75" customHeight="1">
      <c r="A425" s="1"/>
      <c r="B425" s="439"/>
      <c r="C425" s="439"/>
      <c r="D425" s="439"/>
      <c r="E425" s="439"/>
    </row>
    <row r="426" spans="1:5" ht="15.75" customHeight="1">
      <c r="A426" s="1"/>
      <c r="B426" s="439"/>
      <c r="C426" s="439"/>
      <c r="D426" s="439"/>
      <c r="E426" s="439"/>
    </row>
    <row r="427" spans="1:5" ht="15.75" customHeight="1">
      <c r="A427" s="83"/>
      <c r="B427" s="439"/>
      <c r="C427" s="439"/>
      <c r="D427" s="439"/>
      <c r="E427" s="439"/>
    </row>
    <row r="428" spans="1:5" ht="15.75" customHeight="1">
      <c r="A428" s="83"/>
      <c r="B428" s="439"/>
      <c r="C428" s="439"/>
      <c r="D428" s="439"/>
      <c r="E428" s="439"/>
    </row>
    <row r="429" spans="1:5" ht="15.75" customHeight="1">
      <c r="A429" s="1"/>
      <c r="B429" s="439"/>
      <c r="C429" s="439"/>
      <c r="D429" s="439"/>
      <c r="E429" s="439"/>
    </row>
    <row r="430" spans="1:5" ht="15.75" customHeight="1">
      <c r="A430" s="1"/>
      <c r="B430" s="439"/>
      <c r="C430" s="439"/>
      <c r="D430" s="439"/>
      <c r="E430" s="439"/>
    </row>
    <row r="431" spans="1:5" ht="15.75" customHeight="1">
      <c r="A431" s="1"/>
      <c r="B431" s="439"/>
      <c r="C431" s="439"/>
      <c r="D431" s="439"/>
      <c r="E431" s="439"/>
    </row>
    <row r="432" spans="1:5" ht="15.75" customHeight="1">
      <c r="A432" s="1"/>
      <c r="B432" s="439"/>
      <c r="C432" s="439"/>
      <c r="D432" s="439"/>
      <c r="E432" s="439"/>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4" ht="15.75" customHeight="1">
      <c r="A449" s="1"/>
      <c r="B449" s="439"/>
      <c r="C449" s="439"/>
      <c r="D449" s="439"/>
    </row>
    <row r="450" spans="1:4" ht="15.75" customHeight="1">
      <c r="A450" s="1"/>
      <c r="B450" s="1"/>
      <c r="C450" s="1"/>
      <c r="D450" s="1"/>
    </row>
    <row r="451" spans="1:4" ht="15.75" customHeight="1">
      <c r="A451" s="1"/>
      <c r="B451" s="1"/>
      <c r="C451" s="1"/>
      <c r="D451" s="1"/>
    </row>
    <row r="452" spans="1:4" ht="15.75" customHeight="1">
      <c r="A452" s="1"/>
      <c r="B452" s="1"/>
      <c r="C452" s="1"/>
      <c r="D452" s="1"/>
    </row>
    <row r="453" spans="1:4" ht="15.75" customHeight="1">
      <c r="A453" s="1"/>
      <c r="B453" s="1"/>
      <c r="C453" s="1"/>
      <c r="D453" s="1"/>
    </row>
    <row r="454" spans="1:4" ht="15.75" customHeight="1">
      <c r="A454" s="1"/>
      <c r="B454" s="1"/>
      <c r="C454" s="1"/>
      <c r="D454" s="1"/>
    </row>
    <row r="455" spans="1:4" ht="15.75" customHeight="1">
      <c r="A455" s="1"/>
      <c r="B455" s="1"/>
      <c r="C455" s="1"/>
      <c r="D455" s="1"/>
    </row>
    <row r="456" spans="1:4" ht="15.75" customHeight="1">
      <c r="A456" s="1"/>
      <c r="B456" s="1"/>
      <c r="C456" s="1"/>
      <c r="D456" s="1"/>
    </row>
    <row r="457" spans="1:4" ht="15.75" customHeight="1">
      <c r="A457" s="1"/>
      <c r="B457" s="1"/>
      <c r="C457" s="1"/>
      <c r="D457" s="1"/>
    </row>
    <row r="458" spans="1:4" ht="15.75" customHeight="1">
      <c r="A458" s="311"/>
      <c r="B458" s="311"/>
      <c r="C458" s="311"/>
      <c r="D458" s="311"/>
    </row>
    <row r="459" spans="1:4" ht="15.75" customHeight="1">
      <c r="A459" s="313"/>
      <c r="B459" s="313"/>
      <c r="C459" s="313"/>
      <c r="D459" s="313"/>
    </row>
    <row r="460" spans="1:4" ht="15.75" customHeight="1">
      <c r="A460" s="1"/>
      <c r="B460" s="1"/>
      <c r="C460" s="1"/>
      <c r="D460" s="1"/>
    </row>
    <row r="461" spans="1:4" ht="15.75" customHeight="1">
      <c r="A461" s="1"/>
      <c r="B461" s="1"/>
      <c r="C461" s="1"/>
      <c r="D461" s="1"/>
    </row>
    <row r="462" spans="1:4" ht="15.75" customHeight="1">
      <c r="A462" s="1"/>
      <c r="B462" s="1"/>
      <c r="C462" s="1"/>
      <c r="D462" s="1"/>
    </row>
    <row r="463" spans="1:4" ht="15.75" customHeight="1">
      <c r="A463" s="1"/>
      <c r="B463" s="1"/>
      <c r="C463" s="1"/>
      <c r="D463" s="1"/>
    </row>
    <row r="464" spans="1:4" ht="15.75" customHeight="1">
      <c r="A464" s="1"/>
      <c r="B464" s="1"/>
      <c r="C464" s="1"/>
      <c r="D464" s="1"/>
    </row>
    <row r="465" spans="1:4" ht="15.75" customHeight="1">
      <c r="A465" s="1"/>
      <c r="B465" s="1"/>
      <c r="C465" s="1"/>
      <c r="D465" s="1"/>
    </row>
    <row r="466" spans="1:4" ht="15.75" customHeight="1">
      <c r="A466" s="1"/>
      <c r="B466" s="1"/>
      <c r="C466" s="1"/>
      <c r="D466" s="1"/>
    </row>
    <row r="467" spans="1:4" ht="15.75" customHeight="1">
      <c r="A467" s="1"/>
      <c r="B467" s="1"/>
      <c r="C467" s="1"/>
      <c r="D467" s="1"/>
    </row>
    <row r="468" spans="1:4" ht="15.75" customHeight="1">
      <c r="A468" s="1"/>
      <c r="B468" s="1"/>
      <c r="C468" s="1"/>
      <c r="D468" s="1"/>
    </row>
    <row r="469" spans="1:4" ht="15.75" customHeight="1">
      <c r="A469" s="1"/>
      <c r="B469" s="1"/>
      <c r="C469" s="1"/>
      <c r="D469" s="1"/>
    </row>
    <row r="470" spans="1:4" ht="15.75" customHeight="1">
      <c r="A470" s="1"/>
      <c r="B470" s="1"/>
      <c r="C470" s="1"/>
      <c r="D470" s="1"/>
    </row>
    <row r="471" spans="1:4" ht="15.75" customHeight="1">
      <c r="A471" s="1"/>
      <c r="B471" s="1"/>
      <c r="C471" s="1"/>
      <c r="D471" s="1"/>
    </row>
    <row r="472" spans="1:4" ht="15.75" customHeight="1">
      <c r="A472" s="1"/>
      <c r="B472" s="1"/>
      <c r="C472" s="1"/>
      <c r="D472" s="1"/>
    </row>
    <row r="473" spans="1:4" ht="15.75" customHeight="1">
      <c r="A473" s="1"/>
      <c r="B473" s="1"/>
      <c r="C473" s="1"/>
      <c r="D473" s="1"/>
    </row>
    <row r="474" spans="1:4" ht="15.75" customHeight="1">
      <c r="A474" s="1"/>
      <c r="B474" s="1"/>
      <c r="C474" s="1"/>
      <c r="D474" s="1"/>
    </row>
    <row r="475" spans="1:4" ht="15.75" customHeight="1">
      <c r="A475" s="1"/>
      <c r="B475" s="1"/>
      <c r="C475" s="1"/>
      <c r="D475" s="1"/>
    </row>
    <row r="476" spans="1:4" ht="15.75" customHeight="1">
      <c r="A476" s="1"/>
      <c r="B476" s="1"/>
      <c r="C476" s="1"/>
      <c r="D476" s="1"/>
    </row>
    <row r="477" spans="1:4" ht="15.75" customHeight="1">
      <c r="A477" s="1"/>
      <c r="B477" s="1"/>
      <c r="C477" s="1"/>
      <c r="D477" s="1"/>
    </row>
    <row r="478" spans="1:4" ht="15.75" customHeight="1">
      <c r="A478" s="1"/>
      <c r="B478" s="1"/>
      <c r="C478" s="1"/>
      <c r="D478" s="1"/>
    </row>
    <row r="479" spans="1:4" ht="15.75" customHeight="1">
      <c r="A479" s="83"/>
      <c r="B479" s="1"/>
      <c r="C479" s="1"/>
      <c r="D479" s="1"/>
    </row>
    <row r="480" spans="1:4" ht="15.75" customHeight="1">
      <c r="A480" s="1"/>
      <c r="B480" s="1"/>
      <c r="C480" s="1"/>
      <c r="D480" s="1"/>
    </row>
    <row r="481" spans="1:4" ht="15.75" customHeight="1">
      <c r="A481" s="1"/>
      <c r="B481" s="1"/>
      <c r="C481" s="1"/>
      <c r="D481" s="1"/>
    </row>
    <row r="482" spans="1:4" ht="15.75" customHeight="1">
      <c r="A482" s="1"/>
      <c r="B482" s="439"/>
      <c r="C482" s="439"/>
      <c r="D482" s="439"/>
    </row>
    <row r="483" spans="1:4" ht="15.75" customHeight="1">
      <c r="A483" s="1"/>
      <c r="B483" s="439"/>
      <c r="C483" s="439"/>
      <c r="D483" s="439"/>
    </row>
    <row r="484" spans="1:4" ht="15.75" customHeight="1">
      <c r="A484" s="1"/>
      <c r="B484" s="439"/>
      <c r="C484" s="439"/>
      <c r="D484" s="439"/>
    </row>
    <row r="485" spans="1:4" ht="15.75" customHeight="1">
      <c r="A485" s="1"/>
      <c r="B485" s="439"/>
      <c r="C485" s="439"/>
      <c r="D485" s="439"/>
    </row>
    <row r="486" spans="1:4" ht="15.75" customHeight="1">
      <c r="A486" s="1"/>
      <c r="B486" s="439"/>
      <c r="C486" s="439"/>
      <c r="D486" s="439"/>
    </row>
    <row r="487" spans="1:4" ht="15.75" customHeight="1">
      <c r="A487" s="1"/>
      <c r="B487" s="439"/>
      <c r="C487" s="439"/>
      <c r="D487" s="439"/>
    </row>
    <row r="488" spans="1:4" ht="15.75" customHeight="1">
      <c r="A488" s="1"/>
      <c r="B488" s="439"/>
      <c r="C488" s="439"/>
      <c r="D488" s="439"/>
    </row>
    <row r="489" spans="1:4" ht="15.75" customHeight="1">
      <c r="A489" s="1"/>
      <c r="B489" s="439"/>
      <c r="C489" s="439"/>
      <c r="D489" s="439"/>
    </row>
    <row r="490" spans="1:4" ht="15.75" customHeight="1">
      <c r="A490" s="1"/>
      <c r="B490" s="439"/>
      <c r="C490" s="439"/>
      <c r="D490" s="439"/>
    </row>
    <row r="491" spans="1:4" ht="15.75" customHeight="1">
      <c r="A491" s="1"/>
      <c r="B491" s="439"/>
      <c r="C491" s="439"/>
      <c r="D491" s="439"/>
    </row>
    <row r="492" spans="1:4" ht="15.75" customHeight="1">
      <c r="A492" s="1"/>
      <c r="B492" s="439"/>
      <c r="C492" s="439"/>
      <c r="D492" s="439"/>
    </row>
    <row r="493" spans="1:4" ht="15.75" customHeight="1">
      <c r="A493" s="1"/>
      <c r="B493" s="439"/>
      <c r="C493" s="439"/>
      <c r="D493" s="439"/>
    </row>
    <row r="494" spans="1:4" ht="15.75" customHeight="1">
      <c r="A494" s="1"/>
      <c r="B494" s="439"/>
      <c r="C494" s="439"/>
      <c r="D494" s="439"/>
    </row>
    <row r="495" spans="1:4" ht="15.75" customHeight="1">
      <c r="A495" s="1"/>
      <c r="B495" s="439"/>
      <c r="C495" s="439"/>
      <c r="D495" s="439"/>
    </row>
    <row r="496" spans="1:4" ht="15.75" customHeight="1">
      <c r="A496" s="1"/>
      <c r="B496" s="439"/>
      <c r="C496" s="439"/>
      <c r="D496" s="439"/>
    </row>
    <row r="497" spans="1:1" ht="15.75" customHeight="1">
      <c r="A497" s="1"/>
    </row>
    <row r="498" spans="1:1" ht="15.75" customHeight="1">
      <c r="A498" s="439"/>
    </row>
    <row r="499" spans="1:1" ht="15.75" customHeight="1">
      <c r="A499" s="439"/>
    </row>
    <row r="500" spans="1:1" ht="15.75" customHeight="1">
      <c r="A500" s="439"/>
    </row>
    <row r="501" spans="1:1" ht="15.75" customHeight="1">
      <c r="A501" s="439"/>
    </row>
    <row r="502" spans="1:1" ht="15.75" customHeight="1">
      <c r="A502" s="439"/>
    </row>
    <row r="503" spans="1:1" ht="15.75" customHeight="1">
      <c r="A503" s="439"/>
    </row>
    <row r="504" spans="1:1" ht="15.75" customHeight="1">
      <c r="A504" s="439"/>
    </row>
    <row r="505" spans="1:1" ht="15.75" customHeight="1">
      <c r="A505" s="439"/>
    </row>
    <row r="506" spans="1:1" ht="15.75" customHeight="1">
      <c r="A506" s="439"/>
    </row>
    <row r="507" spans="1:1" ht="15.75" customHeight="1">
      <c r="A507" s="439"/>
    </row>
    <row r="508" spans="1:1" ht="15.75" customHeight="1">
      <c r="A508" s="439"/>
    </row>
    <row r="509" spans="1:1" ht="15.75" customHeight="1">
      <c r="A509" s="439"/>
    </row>
    <row r="510" spans="1:1" ht="15.75" customHeight="1">
      <c r="A510" s="439"/>
    </row>
    <row r="511" spans="1:1" ht="15.75" customHeight="1">
      <c r="A511" s="439"/>
    </row>
    <row r="512" spans="1:1" ht="15.75" customHeight="1">
      <c r="A512" s="439"/>
    </row>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spans="1:5" ht="15.75" customHeight="1">
      <c r="A561" s="439"/>
      <c r="B561" s="439"/>
      <c r="C561" s="439"/>
      <c r="D561" s="439"/>
      <c r="E561" s="439"/>
    </row>
    <row r="562" spans="1:5" ht="15.75" customHeight="1">
      <c r="A562" s="439"/>
      <c r="B562" s="439"/>
      <c r="C562" s="439"/>
      <c r="D562" s="439"/>
      <c r="E562" s="439"/>
    </row>
    <row r="563" spans="1:5" ht="15.75" customHeight="1">
      <c r="A563" s="1"/>
      <c r="B563" s="1"/>
      <c r="C563" s="1"/>
      <c r="D563" s="1"/>
      <c r="E563" s="1"/>
    </row>
    <row r="564" spans="1:5" ht="15.75" customHeight="1">
      <c r="A564" s="1"/>
      <c r="B564" s="1"/>
      <c r="C564" s="1"/>
      <c r="D564" s="1"/>
      <c r="E564" s="1"/>
    </row>
    <row r="565" spans="1:5" ht="15.75" customHeight="1">
      <c r="A565" s="1"/>
      <c r="B565" s="1"/>
      <c r="C565" s="1"/>
      <c r="D565" s="1"/>
      <c r="E565" s="1"/>
    </row>
    <row r="566" spans="1:5" ht="15.75" customHeight="1">
      <c r="A566" s="1"/>
      <c r="B566" s="1"/>
      <c r="C566" s="1"/>
      <c r="D566" s="1"/>
      <c r="E566" s="1"/>
    </row>
    <row r="567" spans="1:5" ht="15.75" customHeight="1">
      <c r="A567" s="1"/>
      <c r="B567" s="1"/>
      <c r="C567" s="1"/>
      <c r="D567" s="1"/>
      <c r="E567" s="1"/>
    </row>
    <row r="568" spans="1:5" ht="15.75" customHeight="1">
      <c r="A568" s="1"/>
      <c r="B568" s="1"/>
      <c r="C568" s="1"/>
      <c r="D568" s="1"/>
      <c r="E568" s="1"/>
    </row>
    <row r="569" spans="1:5" ht="15.75" customHeight="1">
      <c r="A569" s="1"/>
      <c r="B569" s="1"/>
      <c r="C569" s="1"/>
      <c r="D569" s="1"/>
      <c r="E569" s="1"/>
    </row>
    <row r="570" spans="1:5" ht="15.75" customHeight="1">
      <c r="A570" s="1"/>
      <c r="B570" s="1"/>
      <c r="C570" s="1"/>
      <c r="D570" s="1"/>
      <c r="E570" s="1"/>
    </row>
    <row r="571" spans="1:5" ht="15.75" customHeight="1">
      <c r="A571" s="1"/>
      <c r="B571" s="1"/>
      <c r="C571" s="1"/>
      <c r="D571" s="1"/>
      <c r="E571" s="1"/>
    </row>
    <row r="572" spans="1:5" ht="15.75" customHeight="1">
      <c r="A572" s="1"/>
      <c r="B572" s="1"/>
      <c r="C572" s="1"/>
      <c r="D572" s="1"/>
      <c r="E572" s="1"/>
    </row>
    <row r="573" spans="1:5" ht="15.75" customHeight="1">
      <c r="A573" s="1"/>
      <c r="B573" s="1"/>
      <c r="C573" s="1"/>
      <c r="D573" s="1"/>
      <c r="E573" s="1"/>
    </row>
    <row r="574" spans="1:5" ht="15.75" customHeight="1">
      <c r="A574" s="1"/>
      <c r="B574" s="1"/>
      <c r="C574" s="1"/>
      <c r="D574" s="1"/>
      <c r="E574" s="1"/>
    </row>
    <row r="575" spans="1:5" ht="15.75" customHeight="1">
      <c r="A575" s="1"/>
      <c r="B575" s="1"/>
      <c r="C575" s="1"/>
      <c r="D575" s="1"/>
      <c r="E575" s="1"/>
    </row>
    <row r="576" spans="1:5" ht="15.75" customHeight="1">
      <c r="A576" s="1"/>
      <c r="B576" s="1"/>
      <c r="C576" s="1"/>
      <c r="D576" s="1"/>
      <c r="E576" s="1"/>
    </row>
    <row r="577" spans="1:5" ht="15.75" customHeight="1">
      <c r="A577" s="1"/>
      <c r="B577" s="1"/>
      <c r="C577" s="1"/>
      <c r="D577" s="1"/>
      <c r="E577" s="1"/>
    </row>
    <row r="578" spans="1:5" ht="15.75" customHeight="1">
      <c r="A578" s="1"/>
      <c r="B578" s="1"/>
      <c r="C578" s="1"/>
      <c r="D578" s="1"/>
      <c r="E578" s="1"/>
    </row>
    <row r="579" spans="1:5" ht="15.75" customHeight="1">
      <c r="A579" s="1"/>
      <c r="B579" s="1"/>
      <c r="C579" s="1"/>
      <c r="D579" s="1"/>
      <c r="E579" s="1"/>
    </row>
    <row r="580" spans="1:5" ht="15.75" customHeight="1">
      <c r="A580" s="1"/>
      <c r="B580" s="1"/>
      <c r="C580" s="1"/>
      <c r="D580" s="1"/>
      <c r="E580" s="1"/>
    </row>
    <row r="581" spans="1:5" ht="15.75" customHeight="1">
      <c r="A581" s="1"/>
      <c r="B581" s="1"/>
      <c r="C581" s="1"/>
      <c r="D581" s="1"/>
      <c r="E581" s="1"/>
    </row>
    <row r="582" spans="1:5" ht="15.75" customHeight="1">
      <c r="A582" s="1"/>
      <c r="B582" s="1"/>
      <c r="C582" s="1"/>
      <c r="D582" s="1"/>
      <c r="E582" s="1"/>
    </row>
    <row r="583" spans="1:5" ht="15.75" customHeight="1">
      <c r="A583" s="1"/>
      <c r="B583" s="1"/>
      <c r="C583" s="1"/>
      <c r="D583" s="1"/>
      <c r="E583" s="1"/>
    </row>
    <row r="584" spans="1:5" ht="15.75" customHeight="1">
      <c r="A584" s="1"/>
      <c r="B584" s="1"/>
      <c r="C584" s="1"/>
      <c r="D584" s="1"/>
      <c r="E584" s="1"/>
    </row>
    <row r="585" spans="1:5" ht="15.75" customHeight="1">
      <c r="A585" s="1"/>
      <c r="B585" s="1"/>
      <c r="C585" s="1"/>
      <c r="D585" s="1"/>
      <c r="E585" s="1"/>
    </row>
    <row r="586" spans="1:5" ht="15.75" customHeight="1">
      <c r="A586" s="1"/>
      <c r="B586" s="1"/>
      <c r="C586" s="1"/>
      <c r="D586" s="1"/>
      <c r="E586" s="1"/>
    </row>
    <row r="587" spans="1:5" ht="15.75" customHeight="1">
      <c r="A587" s="1"/>
      <c r="B587" s="1"/>
      <c r="C587" s="1"/>
      <c r="D587" s="1"/>
      <c r="E587" s="1"/>
    </row>
    <row r="588" spans="1:5" ht="15.75" customHeight="1">
      <c r="A588" s="1"/>
      <c r="B588" s="1"/>
      <c r="C588" s="1"/>
      <c r="D588" s="1"/>
      <c r="E588" s="1"/>
    </row>
    <row r="589" spans="1:5" ht="15.75" customHeight="1">
      <c r="A589" s="1"/>
      <c r="B589" s="1"/>
      <c r="C589" s="1"/>
      <c r="D589" s="1"/>
      <c r="E589" s="1"/>
    </row>
    <row r="590" spans="1:5" ht="15.75" customHeight="1">
      <c r="A590" s="1"/>
      <c r="B590" s="1"/>
      <c r="C590" s="1"/>
      <c r="D590" s="1"/>
      <c r="E590" s="1"/>
    </row>
    <row r="591" spans="1:5" ht="15.75" customHeight="1">
      <c r="A591" s="1"/>
      <c r="B591" s="1"/>
      <c r="C591" s="1"/>
      <c r="D591" s="1"/>
      <c r="E591" s="1"/>
    </row>
    <row r="592" spans="1:5" ht="15.75" customHeight="1">
      <c r="A592" s="1"/>
      <c r="B592" s="1"/>
      <c r="C592" s="1"/>
      <c r="D592" s="1"/>
      <c r="E592" s="1"/>
    </row>
    <row r="593" spans="1:5" ht="15.75" customHeight="1">
      <c r="A593" s="1"/>
      <c r="B593" s="1"/>
      <c r="C593" s="1"/>
      <c r="D593" s="1"/>
      <c r="E593" s="1"/>
    </row>
    <row r="594" spans="1:5" ht="15.75" customHeight="1">
      <c r="A594" s="1"/>
      <c r="B594" s="1"/>
      <c r="C594" s="1"/>
      <c r="D594" s="1"/>
      <c r="E594" s="1"/>
    </row>
    <row r="595" spans="1:5" ht="15.75" customHeight="1">
      <c r="A595" s="1"/>
      <c r="B595" s="1"/>
      <c r="C595" s="1"/>
      <c r="D595" s="1"/>
      <c r="E595" s="1"/>
    </row>
    <row r="596" spans="1:5" ht="15.75" customHeight="1">
      <c r="A596" s="1"/>
      <c r="B596" s="1"/>
      <c r="C596" s="1"/>
      <c r="D596" s="1"/>
      <c r="E596" s="1"/>
    </row>
    <row r="597" spans="1:5" ht="15.75" customHeight="1">
      <c r="A597" s="1"/>
      <c r="B597" s="1"/>
      <c r="C597" s="1"/>
      <c r="D597" s="1"/>
      <c r="E597" s="1"/>
    </row>
    <row r="598" spans="1:5" ht="15.75" customHeight="1">
      <c r="A598" s="1"/>
      <c r="B598" s="1"/>
      <c r="C598" s="1"/>
      <c r="D598" s="1"/>
      <c r="E598" s="1"/>
    </row>
    <row r="599" spans="1:5" ht="15.75" customHeight="1">
      <c r="A599" s="1"/>
      <c r="B599" s="1"/>
      <c r="C599" s="1"/>
      <c r="D599" s="1"/>
      <c r="E599" s="1"/>
    </row>
    <row r="600" spans="1:5" ht="15.75" customHeight="1">
      <c r="A600" s="1"/>
      <c r="B600" s="1"/>
      <c r="C600" s="1"/>
      <c r="D600" s="1"/>
      <c r="E600" s="1"/>
    </row>
    <row r="601" spans="1:5" ht="15.75" customHeight="1">
      <c r="A601" s="1"/>
      <c r="B601" s="1"/>
      <c r="C601" s="1"/>
      <c r="D601" s="1"/>
      <c r="E601" s="1"/>
    </row>
    <row r="602" spans="1:5" ht="15.75" customHeight="1">
      <c r="A602" s="1"/>
      <c r="B602" s="1"/>
      <c r="C602" s="1"/>
      <c r="D602" s="1"/>
      <c r="E602" s="1"/>
    </row>
    <row r="603" spans="1:5" ht="15.75" customHeight="1">
      <c r="A603" s="1"/>
      <c r="B603" s="1"/>
      <c r="C603" s="1"/>
      <c r="D603" s="1"/>
      <c r="E603" s="1"/>
    </row>
    <row r="604" spans="1:5" ht="15.75" customHeight="1">
      <c r="A604" s="1"/>
      <c r="B604" s="1"/>
      <c r="C604" s="1"/>
      <c r="D604" s="1"/>
      <c r="E604" s="1"/>
    </row>
    <row r="605" spans="1:5" ht="15.75" customHeight="1">
      <c r="A605" s="1"/>
      <c r="B605" s="1"/>
      <c r="C605" s="1"/>
      <c r="D605" s="1"/>
      <c r="E605" s="1"/>
    </row>
    <row r="606" spans="1:5" ht="15.75" customHeight="1">
      <c r="A606" s="1"/>
      <c r="B606" s="1"/>
      <c r="C606" s="1"/>
      <c r="D606" s="1"/>
      <c r="E606" s="1"/>
    </row>
    <row r="607" spans="1:5" ht="15.75" customHeight="1">
      <c r="A607" s="1"/>
      <c r="B607" s="1"/>
      <c r="C607" s="1"/>
      <c r="D607" s="1"/>
      <c r="E607" s="1"/>
    </row>
    <row r="608" spans="1:5" ht="15.75" customHeight="1">
      <c r="A608" s="1"/>
      <c r="B608" s="1"/>
      <c r="C608" s="1"/>
      <c r="D608" s="1"/>
      <c r="E608" s="1"/>
    </row>
    <row r="609" spans="1:5" ht="15.75" customHeight="1">
      <c r="A609" s="1"/>
      <c r="B609" s="1"/>
      <c r="C609" s="1"/>
      <c r="D609" s="1"/>
      <c r="E609" s="1"/>
    </row>
    <row r="610" spans="1:5" ht="15.75" customHeight="1">
      <c r="A610" s="1"/>
      <c r="B610" s="1"/>
      <c r="C610" s="1"/>
      <c r="D610" s="1"/>
      <c r="E610" s="1"/>
    </row>
    <row r="611" spans="1:5" ht="15.75" customHeight="1">
      <c r="A611" s="1"/>
      <c r="B611" s="1"/>
      <c r="C611" s="1"/>
      <c r="D611" s="1"/>
      <c r="E611" s="1"/>
    </row>
    <row r="612" spans="1:5" ht="15.75" customHeight="1">
      <c r="A612" s="1"/>
      <c r="B612" s="1"/>
      <c r="C612" s="1"/>
      <c r="D612" s="1"/>
      <c r="E612" s="1"/>
    </row>
    <row r="613" spans="1:5" ht="15.75" customHeight="1">
      <c r="A613" s="1"/>
      <c r="B613" s="1"/>
      <c r="C613" s="1"/>
      <c r="D613" s="1"/>
      <c r="E613" s="1"/>
    </row>
    <row r="614" spans="1:5" ht="15.75" customHeight="1">
      <c r="A614" s="1"/>
      <c r="B614" s="1"/>
      <c r="C614" s="1"/>
      <c r="D614" s="1"/>
      <c r="E614" s="1"/>
    </row>
    <row r="615" spans="1:5" ht="15.75" customHeight="1">
      <c r="A615" s="1"/>
      <c r="B615" s="1"/>
      <c r="C615" s="1"/>
      <c r="D615" s="1"/>
      <c r="E615" s="1"/>
    </row>
    <row r="616" spans="1:5" ht="15.75" customHeight="1">
      <c r="A616" s="1"/>
      <c r="B616" s="1"/>
      <c r="C616" s="1"/>
      <c r="D616" s="1"/>
      <c r="E616" s="1"/>
    </row>
    <row r="617" spans="1:5" ht="15.75" customHeight="1">
      <c r="A617" s="1"/>
      <c r="B617" s="1"/>
      <c r="C617" s="1"/>
      <c r="D617" s="1"/>
      <c r="E617" s="1"/>
    </row>
    <row r="618" spans="1:5" ht="15.75" customHeight="1">
      <c r="A618" s="1"/>
      <c r="B618" s="1"/>
      <c r="C618" s="1"/>
      <c r="D618" s="1"/>
      <c r="E618" s="1"/>
    </row>
    <row r="619" spans="1:5" ht="15.75" customHeight="1">
      <c r="A619" s="1"/>
      <c r="B619" s="1"/>
      <c r="C619" s="1"/>
      <c r="D619" s="1"/>
      <c r="E619" s="1"/>
    </row>
    <row r="620" spans="1:5" ht="15.75" customHeight="1">
      <c r="A620" s="1"/>
      <c r="B620" s="1"/>
      <c r="C620" s="1"/>
      <c r="D620" s="1"/>
      <c r="E620" s="1"/>
    </row>
    <row r="621" spans="1:5" ht="15.75" customHeight="1">
      <c r="A621" s="1"/>
      <c r="B621" s="1"/>
      <c r="C621" s="1"/>
      <c r="D621" s="1"/>
      <c r="E621" s="1"/>
    </row>
    <row r="622" spans="1:5" ht="15.75" customHeight="1">
      <c r="A622" s="1"/>
      <c r="B622" s="1"/>
      <c r="C622" s="1"/>
      <c r="D622" s="1"/>
      <c r="E622" s="1"/>
    </row>
    <row r="623" spans="1:5" ht="15.75" customHeight="1">
      <c r="A623" s="1"/>
      <c r="B623" s="1"/>
      <c r="C623" s="1"/>
      <c r="D623" s="1"/>
      <c r="E623" s="1"/>
    </row>
    <row r="624" spans="1:5" ht="15.75" customHeight="1">
      <c r="A624" s="1"/>
      <c r="B624" s="1"/>
      <c r="C624" s="1"/>
      <c r="D624" s="1"/>
      <c r="E624" s="1"/>
    </row>
    <row r="625" spans="1:5" ht="15.75" customHeight="1">
      <c r="A625" s="1"/>
      <c r="B625" s="1"/>
      <c r="C625" s="1"/>
      <c r="D625" s="1"/>
      <c r="E625" s="1"/>
    </row>
    <row r="626" spans="1:5" ht="15.75" customHeight="1">
      <c r="A626" s="1"/>
      <c r="B626" s="1"/>
      <c r="C626" s="1"/>
      <c r="D626" s="1"/>
      <c r="E626" s="1"/>
    </row>
    <row r="627" spans="1:5" ht="15.75" customHeight="1">
      <c r="A627" s="1"/>
      <c r="B627" s="1"/>
      <c r="C627" s="1"/>
      <c r="D627" s="1"/>
      <c r="E627" s="1"/>
    </row>
    <row r="628" spans="1:5" ht="15.75" customHeight="1">
      <c r="A628" s="1"/>
      <c r="B628" s="1"/>
      <c r="C628" s="1"/>
      <c r="D628" s="1"/>
      <c r="E628" s="1"/>
    </row>
    <row r="629" spans="1:5" ht="15.75" customHeight="1">
      <c r="A629" s="1"/>
      <c r="B629" s="1"/>
      <c r="C629" s="1"/>
      <c r="D629" s="1"/>
      <c r="E629" s="1"/>
    </row>
    <row r="630" spans="1:5" ht="15.75" customHeight="1">
      <c r="A630" s="1"/>
      <c r="B630" s="1"/>
      <c r="C630" s="1"/>
      <c r="D630" s="1"/>
      <c r="E630" s="1"/>
    </row>
    <row r="631" spans="1:5" ht="15.75" customHeight="1">
      <c r="A631" s="1"/>
      <c r="B631" s="1"/>
      <c r="C631" s="1"/>
      <c r="D631" s="1"/>
      <c r="E631" s="1"/>
    </row>
    <row r="632" spans="1:5" ht="15.75" customHeight="1">
      <c r="A632" s="1"/>
      <c r="B632" s="1"/>
      <c r="C632" s="1"/>
      <c r="D632" s="1"/>
      <c r="E632" s="1"/>
    </row>
    <row r="633" spans="1:5" ht="15.75" customHeight="1">
      <c r="A633" s="1"/>
      <c r="B633" s="1"/>
      <c r="C633" s="1"/>
      <c r="D633" s="1"/>
      <c r="E633" s="1"/>
    </row>
    <row r="634" spans="1:5" ht="15.75" customHeight="1">
      <c r="A634" s="1"/>
      <c r="B634" s="1"/>
      <c r="C634" s="1"/>
      <c r="D634" s="1"/>
      <c r="E634" s="1"/>
    </row>
    <row r="635" spans="1:5" ht="15.75" customHeight="1">
      <c r="A635" s="1"/>
      <c r="B635" s="1"/>
      <c r="C635" s="1"/>
      <c r="D635" s="1"/>
      <c r="E635" s="1"/>
    </row>
    <row r="636" spans="1:5" ht="15.75" customHeight="1">
      <c r="A636" s="1"/>
      <c r="B636" s="1"/>
      <c r="C636" s="1"/>
      <c r="D636" s="1"/>
      <c r="E636" s="1"/>
    </row>
    <row r="637" spans="1:5" ht="15.75" customHeight="1">
      <c r="A637" s="1"/>
      <c r="B637" s="1"/>
      <c r="C637" s="1"/>
      <c r="D637" s="1"/>
      <c r="E637" s="1"/>
    </row>
    <row r="638" spans="1:5" ht="15.75" customHeight="1">
      <c r="A638" s="1"/>
      <c r="B638" s="1"/>
      <c r="C638" s="1"/>
      <c r="D638" s="1"/>
      <c r="E638" s="1"/>
    </row>
    <row r="639" spans="1:5" ht="15.75" customHeight="1">
      <c r="A639" s="1"/>
      <c r="B639" s="1"/>
      <c r="C639" s="1"/>
      <c r="D639" s="1"/>
      <c r="E639" s="1"/>
    </row>
    <row r="640" spans="1:5" ht="15.75" customHeight="1">
      <c r="A640" s="1"/>
      <c r="B640" s="1"/>
      <c r="C640" s="1"/>
      <c r="D640" s="1"/>
      <c r="E640" s="1"/>
    </row>
    <row r="641" spans="1:5" ht="15.75" customHeight="1">
      <c r="A641" s="1"/>
      <c r="B641" s="1"/>
      <c r="C641" s="1"/>
      <c r="D641" s="1"/>
      <c r="E641" s="1"/>
    </row>
    <row r="642" spans="1:5" ht="15.75" customHeight="1">
      <c r="A642" s="1"/>
      <c r="B642" s="1"/>
      <c r="C642" s="1"/>
      <c r="D642" s="1"/>
      <c r="E642" s="1"/>
    </row>
    <row r="643" spans="1:5" ht="15.75" customHeight="1">
      <c r="A643" s="1"/>
      <c r="B643" s="1"/>
      <c r="C643" s="1"/>
      <c r="D643" s="1"/>
      <c r="E643" s="1"/>
    </row>
    <row r="644" spans="1:5" ht="15.75" customHeight="1">
      <c r="A644" s="1"/>
      <c r="B644" s="1"/>
      <c r="C644" s="1"/>
      <c r="D644" s="1"/>
      <c r="E644" s="1"/>
    </row>
    <row r="645" spans="1:5" ht="15.75" customHeight="1">
      <c r="A645" s="1"/>
      <c r="B645" s="1"/>
      <c r="C645" s="1"/>
      <c r="D645" s="1"/>
      <c r="E645" s="1"/>
    </row>
    <row r="646" spans="1:5" ht="15.75" customHeight="1">
      <c r="A646" s="1"/>
      <c r="B646" s="1"/>
      <c r="C646" s="1"/>
      <c r="D646" s="1"/>
      <c r="E646" s="1"/>
    </row>
    <row r="647" spans="1:5" ht="15.75" customHeight="1">
      <c r="A647" s="1"/>
      <c r="B647" s="1"/>
      <c r="C647" s="1"/>
      <c r="D647" s="1"/>
      <c r="E647" s="1"/>
    </row>
    <row r="648" spans="1:5" ht="15.75" customHeight="1">
      <c r="A648" s="1"/>
      <c r="B648" s="1"/>
      <c r="C648" s="1"/>
      <c r="D648" s="1"/>
      <c r="E648" s="1"/>
    </row>
    <row r="649" spans="1:5" ht="15.75" customHeight="1">
      <c r="A649" s="1"/>
      <c r="B649" s="1"/>
      <c r="C649" s="1"/>
      <c r="D649" s="1"/>
      <c r="E649" s="1"/>
    </row>
    <row r="650" spans="1:5" ht="15.75" customHeight="1">
      <c r="A650" s="1"/>
      <c r="B650" s="1"/>
      <c r="C650" s="1"/>
      <c r="D650" s="1"/>
      <c r="E650" s="1"/>
    </row>
    <row r="651" spans="1:5" ht="15.75" customHeight="1">
      <c r="A651" s="1"/>
      <c r="B651" s="1"/>
      <c r="C651" s="1"/>
      <c r="D651" s="1"/>
      <c r="E651" s="1"/>
    </row>
    <row r="652" spans="1:5" ht="15.75" customHeight="1">
      <c r="A652" s="1"/>
      <c r="B652" s="1"/>
      <c r="C652" s="1"/>
      <c r="D652" s="1"/>
      <c r="E652" s="1"/>
    </row>
    <row r="653" spans="1:5" ht="15.75" customHeight="1">
      <c r="A653" s="1"/>
      <c r="B653" s="1"/>
      <c r="C653" s="1"/>
      <c r="D653" s="1"/>
      <c r="E653" s="1"/>
    </row>
    <row r="654" spans="1:5" ht="15.75" customHeight="1">
      <c r="A654" s="1"/>
      <c r="B654" s="1"/>
      <c r="C654" s="1"/>
      <c r="D654" s="1"/>
      <c r="E654" s="1"/>
    </row>
    <row r="655" spans="1:5" ht="15.75" customHeight="1">
      <c r="A655" s="1"/>
      <c r="B655" s="1"/>
      <c r="C655" s="1"/>
      <c r="D655" s="1"/>
      <c r="E655" s="1"/>
    </row>
    <row r="656" spans="1:5" ht="15.75" customHeight="1">
      <c r="A656" s="1"/>
      <c r="B656" s="1"/>
      <c r="C656" s="1"/>
      <c r="D656" s="1"/>
      <c r="E656" s="1"/>
    </row>
    <row r="657" spans="1:5" ht="15.75" customHeight="1">
      <c r="A657" s="1"/>
      <c r="B657" s="1"/>
      <c r="C657" s="1"/>
      <c r="D657" s="1"/>
      <c r="E657" s="1"/>
    </row>
    <row r="658" spans="1:5" ht="15.75" customHeight="1">
      <c r="A658" s="1"/>
      <c r="B658" s="1"/>
      <c r="C658" s="1"/>
      <c r="D658" s="1"/>
      <c r="E658" s="1"/>
    </row>
    <row r="659" spans="1:5" ht="15.75" customHeight="1">
      <c r="A659" s="1"/>
      <c r="B659" s="1"/>
      <c r="C659" s="1"/>
      <c r="D659" s="1"/>
      <c r="E659" s="1"/>
    </row>
    <row r="660" spans="1:5" ht="15.75" customHeight="1">
      <c r="A660" s="1"/>
      <c r="B660" s="1"/>
      <c r="C660" s="1"/>
      <c r="D660" s="1"/>
      <c r="E660" s="1"/>
    </row>
    <row r="661" spans="1:5" ht="15.75" customHeight="1">
      <c r="A661" s="1"/>
      <c r="B661" s="1"/>
      <c r="C661" s="1"/>
      <c r="D661" s="1"/>
      <c r="E661" s="1"/>
    </row>
    <row r="662" spans="1:5" ht="15.75" customHeight="1">
      <c r="A662" s="1"/>
      <c r="B662" s="1"/>
      <c r="C662" s="1"/>
      <c r="D662" s="1"/>
      <c r="E662" s="1"/>
    </row>
    <row r="663" spans="1:5" ht="15.75" customHeight="1">
      <c r="A663" s="1"/>
      <c r="B663" s="1"/>
      <c r="C663" s="1"/>
      <c r="D663" s="1"/>
      <c r="E663" s="1"/>
    </row>
    <row r="664" spans="1:5" ht="15.75" customHeight="1">
      <c r="A664" s="1"/>
      <c r="B664" s="1"/>
      <c r="C664" s="1"/>
      <c r="D664" s="1"/>
      <c r="E664" s="1"/>
    </row>
    <row r="665" spans="1:5" ht="15.75" customHeight="1">
      <c r="A665" s="1"/>
      <c r="B665" s="1"/>
      <c r="C665" s="1"/>
      <c r="D665" s="1"/>
      <c r="E665" s="1"/>
    </row>
    <row r="666" spans="1:5" ht="15.75" customHeight="1">
      <c r="A666" s="1"/>
      <c r="B666" s="1"/>
      <c r="C666" s="1"/>
      <c r="D666" s="1"/>
      <c r="E666" s="1"/>
    </row>
    <row r="667" spans="1:5" ht="15.75" customHeight="1">
      <c r="A667" s="1"/>
      <c r="B667" s="1"/>
      <c r="C667" s="1"/>
      <c r="D667" s="1"/>
      <c r="E667" s="1"/>
    </row>
    <row r="668" spans="1:5" ht="15.75" customHeight="1">
      <c r="A668" s="1"/>
      <c r="B668" s="1"/>
      <c r="C668" s="1"/>
      <c r="D668" s="1"/>
      <c r="E668" s="1"/>
    </row>
    <row r="669" spans="1:5" ht="15.75" customHeight="1">
      <c r="A669" s="1"/>
      <c r="B669" s="1"/>
      <c r="C669" s="1"/>
      <c r="D669" s="1"/>
      <c r="E669" s="1"/>
    </row>
    <row r="670" spans="1:5" ht="15.75" customHeight="1">
      <c r="A670" s="1"/>
      <c r="B670" s="1"/>
      <c r="C670" s="1"/>
      <c r="D670" s="1"/>
      <c r="E670" s="1"/>
    </row>
    <row r="671" spans="1:5" ht="15.75" customHeight="1">
      <c r="A671" s="1"/>
      <c r="B671" s="1"/>
      <c r="C671" s="1"/>
      <c r="D671" s="1"/>
      <c r="E671" s="1"/>
    </row>
    <row r="672" spans="1:5" ht="15.75" customHeight="1">
      <c r="A672" s="1"/>
      <c r="B672" s="1"/>
      <c r="C672" s="1"/>
      <c r="D672" s="1"/>
      <c r="E672" s="1"/>
    </row>
    <row r="673" spans="1:5" ht="15.75" customHeight="1">
      <c r="A673" s="1"/>
      <c r="B673" s="1"/>
      <c r="C673" s="1"/>
      <c r="D673" s="1"/>
      <c r="E673" s="1"/>
    </row>
    <row r="674" spans="1:5" ht="15.75" customHeight="1">
      <c r="A674" s="1"/>
      <c r="B674" s="1"/>
      <c r="C674" s="1"/>
      <c r="D674" s="1"/>
      <c r="E674" s="1"/>
    </row>
    <row r="675" spans="1:5" ht="15.75" customHeight="1">
      <c r="A675" s="1"/>
      <c r="B675" s="1"/>
      <c r="C675" s="1"/>
      <c r="D675" s="1"/>
      <c r="E675" s="1"/>
    </row>
    <row r="676" spans="1:5" ht="15.75" customHeight="1">
      <c r="A676" s="1"/>
      <c r="B676" s="1"/>
      <c r="C676" s="1"/>
      <c r="D676" s="1"/>
      <c r="E676" s="1"/>
    </row>
    <row r="677" spans="1:5" ht="15.75" customHeight="1">
      <c r="A677" s="1"/>
      <c r="B677" s="1"/>
      <c r="C677" s="1"/>
      <c r="D677" s="1"/>
      <c r="E677" s="1"/>
    </row>
    <row r="678" spans="1:5" ht="15.75" customHeight="1">
      <c r="A678" s="1"/>
      <c r="B678" s="1"/>
      <c r="C678" s="1"/>
      <c r="D678" s="1"/>
      <c r="E678" s="1"/>
    </row>
    <row r="679" spans="1:5" ht="15.75" customHeight="1">
      <c r="A679" s="1"/>
      <c r="B679" s="1"/>
      <c r="C679" s="1"/>
      <c r="D679" s="1"/>
      <c r="E679" s="1"/>
    </row>
    <row r="680" spans="1:5" ht="15.75" customHeight="1">
      <c r="A680" s="1"/>
      <c r="B680" s="1"/>
      <c r="C680" s="1"/>
      <c r="D680" s="1"/>
      <c r="E680" s="1"/>
    </row>
    <row r="681" spans="1:5" ht="15.75" customHeight="1">
      <c r="A681" s="1"/>
      <c r="B681" s="1"/>
      <c r="C681" s="1"/>
      <c r="D681" s="1"/>
      <c r="E681" s="1"/>
    </row>
    <row r="682" spans="1:5" ht="15.75" customHeight="1">
      <c r="A682" s="1"/>
      <c r="B682" s="1"/>
      <c r="C682" s="1"/>
      <c r="D682" s="1"/>
      <c r="E682" s="1"/>
    </row>
    <row r="683" spans="1:5" ht="15.75" customHeight="1">
      <c r="A683" s="1"/>
      <c r="B683" s="1"/>
      <c r="C683" s="1"/>
      <c r="D683" s="1"/>
      <c r="E683" s="1"/>
    </row>
    <row r="684" spans="1:5" ht="15.75" customHeight="1">
      <c r="A684" s="1"/>
      <c r="B684" s="1"/>
      <c r="C684" s="1"/>
      <c r="D684" s="1"/>
      <c r="E684" s="1"/>
    </row>
    <row r="685" spans="1:5" ht="15.75" customHeight="1">
      <c r="A685" s="1"/>
      <c r="B685" s="1"/>
      <c r="C685" s="1"/>
      <c r="D685" s="1"/>
      <c r="E685" s="1"/>
    </row>
    <row r="686" spans="1:5" ht="15.75" customHeight="1">
      <c r="A686" s="1"/>
      <c r="B686" s="1"/>
      <c r="C686" s="1"/>
      <c r="D686" s="1"/>
      <c r="E686" s="1"/>
    </row>
    <row r="687" spans="1:5" ht="15.75" customHeight="1">
      <c r="A687" s="1"/>
      <c r="B687" s="1"/>
      <c r="C687" s="1"/>
      <c r="D687" s="1"/>
      <c r="E687" s="1"/>
    </row>
    <row r="688" spans="1:5" ht="15.75" customHeight="1">
      <c r="A688" s="1"/>
      <c r="B688" s="1"/>
      <c r="C688" s="1"/>
      <c r="D688" s="1"/>
      <c r="E688" s="1"/>
    </row>
    <row r="689" spans="1:5" ht="15.75" customHeight="1">
      <c r="A689" s="1"/>
      <c r="B689" s="1"/>
      <c r="C689" s="1"/>
      <c r="D689" s="1"/>
      <c r="E689" s="1"/>
    </row>
    <row r="690" spans="1:5" ht="15.75" customHeight="1">
      <c r="A690" s="1"/>
      <c r="B690" s="1"/>
      <c r="C690" s="1"/>
      <c r="D690" s="1"/>
      <c r="E690" s="1"/>
    </row>
    <row r="691" spans="1:5" ht="15.75" customHeight="1">
      <c r="A691" s="1"/>
      <c r="B691" s="1"/>
      <c r="C691" s="1"/>
      <c r="D691" s="1"/>
      <c r="E691" s="1"/>
    </row>
    <row r="692" spans="1:5" ht="15.75" customHeight="1">
      <c r="A692" s="1"/>
      <c r="B692" s="1"/>
      <c r="C692" s="1"/>
      <c r="D692" s="1"/>
      <c r="E692" s="1"/>
    </row>
    <row r="693" spans="1:5" ht="15.75" customHeight="1">
      <c r="A693" s="1"/>
      <c r="B693" s="1"/>
      <c r="C693" s="1"/>
      <c r="D693" s="1"/>
      <c r="E693" s="1"/>
    </row>
    <row r="694" spans="1:5" ht="15.75" customHeight="1">
      <c r="A694" s="1"/>
      <c r="B694" s="1"/>
      <c r="C694" s="1"/>
      <c r="D694" s="1"/>
      <c r="E694" s="1"/>
    </row>
    <row r="695" spans="1:5" ht="15.75" customHeight="1">
      <c r="A695" s="1"/>
      <c r="B695" s="1"/>
      <c r="C695" s="1"/>
      <c r="D695" s="1"/>
      <c r="E695" s="1"/>
    </row>
    <row r="696" spans="1:5" ht="15.75" customHeight="1">
      <c r="A696" s="1"/>
      <c r="B696" s="1"/>
      <c r="C696" s="1"/>
      <c r="D696" s="1"/>
      <c r="E696" s="1"/>
    </row>
    <row r="697" spans="1:5" ht="15.75" customHeight="1">
      <c r="A697" s="1"/>
      <c r="B697" s="1"/>
      <c r="C697" s="1"/>
      <c r="D697" s="1"/>
      <c r="E697" s="1"/>
    </row>
    <row r="698" spans="1:5" ht="15.75" customHeight="1">
      <c r="A698" s="1"/>
      <c r="B698" s="1"/>
      <c r="C698" s="1"/>
      <c r="D698" s="1"/>
      <c r="E698" s="1"/>
    </row>
    <row r="699" spans="1:5" ht="15.75" customHeight="1">
      <c r="A699" s="1"/>
      <c r="B699" s="1"/>
      <c r="C699" s="1"/>
      <c r="D699" s="1"/>
      <c r="E699" s="1"/>
    </row>
    <row r="700" spans="1:5" ht="15.75" customHeight="1">
      <c r="A700" s="1"/>
      <c r="B700" s="1"/>
      <c r="C700" s="1"/>
      <c r="D700" s="1"/>
      <c r="E700" s="1"/>
    </row>
    <row r="701" spans="1:5" ht="15.75" customHeight="1">
      <c r="A701" s="1"/>
      <c r="B701" s="1"/>
      <c r="C701" s="1"/>
      <c r="D701" s="1"/>
      <c r="E701" s="1"/>
    </row>
    <row r="702" spans="1:5" ht="15.75" customHeight="1">
      <c r="A702" s="1"/>
      <c r="B702" s="1"/>
      <c r="C702" s="1"/>
      <c r="D702" s="1"/>
      <c r="E702" s="1"/>
    </row>
    <row r="703" spans="1:5" ht="15.75" customHeight="1">
      <c r="A703" s="1"/>
      <c r="B703" s="1"/>
      <c r="C703" s="1"/>
      <c r="D703" s="1"/>
      <c r="E703" s="1"/>
    </row>
    <row r="704" spans="1:5" ht="15.75" customHeight="1">
      <c r="A704" s="1"/>
      <c r="B704" s="1"/>
      <c r="C704" s="1"/>
      <c r="D704" s="1"/>
      <c r="E704" s="1"/>
    </row>
    <row r="705" spans="1:5" ht="15.75" customHeight="1">
      <c r="A705" s="1"/>
      <c r="B705" s="1"/>
      <c r="C705" s="1"/>
      <c r="D705" s="1"/>
      <c r="E705" s="1"/>
    </row>
    <row r="706" spans="1:5" ht="15.75" customHeight="1">
      <c r="A706" s="1"/>
      <c r="B706" s="1"/>
      <c r="C706" s="1"/>
      <c r="D706" s="1"/>
      <c r="E706" s="1"/>
    </row>
    <row r="707" spans="1:5" ht="15.75" customHeight="1">
      <c r="A707" s="1"/>
      <c r="B707" s="1"/>
      <c r="C707" s="1"/>
      <c r="D707" s="1"/>
      <c r="E707" s="1"/>
    </row>
    <row r="708" spans="1:5" ht="15.75" customHeight="1">
      <c r="A708" s="1"/>
      <c r="B708" s="1"/>
      <c r="C708" s="1"/>
      <c r="D708" s="1"/>
      <c r="E708" s="1"/>
    </row>
    <row r="709" spans="1:5" ht="15.75" customHeight="1">
      <c r="A709" s="1"/>
      <c r="B709" s="1"/>
      <c r="C709" s="1"/>
      <c r="D709" s="1"/>
      <c r="E709" s="1"/>
    </row>
    <row r="710" spans="1:5" ht="15.75" customHeight="1">
      <c r="A710" s="1"/>
      <c r="B710" s="1"/>
      <c r="C710" s="1"/>
      <c r="D710" s="1"/>
      <c r="E710" s="1"/>
    </row>
    <row r="711" spans="1:5" ht="15.75" customHeight="1">
      <c r="A711" s="1"/>
      <c r="B711" s="1"/>
      <c r="C711" s="1"/>
      <c r="D711" s="1"/>
      <c r="E711" s="1"/>
    </row>
    <row r="712" spans="1:5" ht="15.75" customHeight="1">
      <c r="A712" s="1"/>
      <c r="B712" s="1"/>
      <c r="C712" s="1"/>
      <c r="D712" s="1"/>
      <c r="E712" s="1"/>
    </row>
    <row r="713" spans="1:5" ht="15.75" customHeight="1">
      <c r="A713" s="1"/>
      <c r="B713" s="1"/>
      <c r="C713" s="1"/>
      <c r="D713" s="1"/>
      <c r="E713" s="1"/>
    </row>
    <row r="714" spans="1:5" ht="15.75" customHeight="1">
      <c r="A714" s="1"/>
      <c r="B714" s="1"/>
      <c r="C714" s="1"/>
      <c r="D714" s="1"/>
      <c r="E714" s="1"/>
    </row>
    <row r="715" spans="1:5" ht="15.75" customHeight="1">
      <c r="A715" s="1"/>
      <c r="B715" s="1"/>
      <c r="C715" s="1"/>
      <c r="D715" s="1"/>
      <c r="E715" s="1"/>
    </row>
    <row r="716" spans="1:5" ht="15.75" customHeight="1">
      <c r="A716" s="1"/>
      <c r="B716" s="1"/>
      <c r="C716" s="1"/>
      <c r="D716" s="1"/>
      <c r="E716" s="1"/>
    </row>
    <row r="717" spans="1:5" ht="15.75" customHeight="1">
      <c r="A717" s="1"/>
      <c r="B717" s="1"/>
      <c r="C717" s="1"/>
      <c r="D717" s="1"/>
      <c r="E717" s="1"/>
    </row>
    <row r="718" spans="1:5" ht="15.75" customHeight="1">
      <c r="A718" s="1"/>
      <c r="B718" s="1"/>
      <c r="C718" s="1"/>
      <c r="D718" s="1"/>
      <c r="E718" s="1"/>
    </row>
    <row r="719" spans="1:5" ht="15.75" customHeight="1">
      <c r="A719" s="1"/>
      <c r="B719" s="1"/>
      <c r="C719" s="1"/>
      <c r="D719" s="1"/>
      <c r="E719" s="1"/>
    </row>
    <row r="720" spans="1:5" ht="15.75" customHeight="1">
      <c r="A720" s="1"/>
      <c r="B720" s="1"/>
      <c r="C720" s="1"/>
      <c r="D720" s="1"/>
      <c r="E720" s="1"/>
    </row>
    <row r="721" spans="1:5" ht="15.75" customHeight="1">
      <c r="A721" s="1"/>
      <c r="B721" s="1"/>
      <c r="C721" s="1"/>
      <c r="D721" s="1"/>
      <c r="E721" s="1"/>
    </row>
    <row r="722" spans="1:5" ht="15.75" customHeight="1">
      <c r="A722" s="1"/>
      <c r="B722" s="1"/>
      <c r="C722" s="1"/>
      <c r="D722" s="1"/>
      <c r="E722" s="1"/>
    </row>
    <row r="723" spans="1:5" ht="15.75" customHeight="1">
      <c r="A723" s="1"/>
      <c r="B723" s="1"/>
      <c r="C723" s="1"/>
      <c r="D723" s="1"/>
      <c r="E723" s="1"/>
    </row>
    <row r="724" spans="1:5" ht="15.75" customHeight="1">
      <c r="A724" s="1"/>
      <c r="B724" s="1"/>
      <c r="C724" s="1"/>
      <c r="D724" s="1"/>
      <c r="E724" s="1"/>
    </row>
    <row r="725" spans="1:5" ht="15.75" customHeight="1">
      <c r="A725" s="1"/>
      <c r="B725" s="1"/>
      <c r="C725" s="1"/>
      <c r="D725" s="1"/>
      <c r="E725" s="1"/>
    </row>
    <row r="726" spans="1:5" ht="15.75" customHeight="1">
      <c r="A726" s="1"/>
      <c r="B726" s="1"/>
      <c r="C726" s="1"/>
      <c r="D726" s="1"/>
      <c r="E726" s="1"/>
    </row>
    <row r="727" spans="1:5" ht="15.75" customHeight="1">
      <c r="A727" s="1"/>
      <c r="B727" s="1"/>
      <c r="C727" s="1"/>
      <c r="D727" s="1"/>
      <c r="E727" s="1"/>
    </row>
    <row r="728" spans="1:5" ht="15.75" customHeight="1">
      <c r="A728" s="1"/>
      <c r="B728" s="1"/>
      <c r="C728" s="1"/>
      <c r="D728" s="1"/>
      <c r="E728" s="1"/>
    </row>
    <row r="729" spans="1:5" ht="15.75" customHeight="1">
      <c r="A729" s="1"/>
      <c r="B729" s="1"/>
      <c r="C729" s="1"/>
      <c r="D729" s="1"/>
      <c r="E729" s="1"/>
    </row>
    <row r="730" spans="1:5" ht="15.75" customHeight="1">
      <c r="A730" s="1"/>
      <c r="B730" s="1"/>
      <c r="C730" s="1"/>
      <c r="D730" s="1"/>
      <c r="E730" s="1"/>
    </row>
    <row r="731" spans="1:5" ht="15.75" customHeight="1">
      <c r="A731" s="1"/>
      <c r="B731" s="1"/>
      <c r="C731" s="1"/>
      <c r="D731" s="1"/>
      <c r="E731" s="1"/>
    </row>
    <row r="732" spans="1:5" ht="15.75" customHeight="1">
      <c r="A732" s="1"/>
      <c r="B732" s="1"/>
      <c r="C732" s="1"/>
      <c r="D732" s="1"/>
      <c r="E732" s="1"/>
    </row>
    <row r="733" spans="1:5" ht="15.75" customHeight="1">
      <c r="A733" s="1"/>
      <c r="B733" s="1"/>
      <c r="C733" s="1"/>
      <c r="D733" s="1"/>
      <c r="E733" s="1"/>
    </row>
    <row r="734" spans="1:5" ht="15.75" customHeight="1">
      <c r="A734" s="1"/>
      <c r="B734" s="1"/>
      <c r="C734" s="1"/>
      <c r="D734" s="1"/>
      <c r="E734" s="1"/>
    </row>
    <row r="735" spans="1:5" ht="15.75" customHeight="1">
      <c r="A735" s="1"/>
      <c r="B735" s="1"/>
      <c r="C735" s="1"/>
      <c r="D735" s="1"/>
      <c r="E735" s="1"/>
    </row>
    <row r="736" spans="1:5" ht="15.75" customHeight="1">
      <c r="A736" s="1"/>
      <c r="B736" s="1"/>
      <c r="C736" s="1"/>
      <c r="D736" s="1"/>
      <c r="E736" s="1"/>
    </row>
    <row r="737" spans="1:5" ht="15.75" customHeight="1">
      <c r="A737" s="1"/>
      <c r="B737" s="1"/>
      <c r="C737" s="1"/>
      <c r="D737" s="1"/>
      <c r="E737" s="1"/>
    </row>
    <row r="738" spans="1:5" ht="15.75" customHeight="1">
      <c r="A738" s="1"/>
      <c r="B738" s="1"/>
      <c r="C738" s="1"/>
      <c r="D738" s="1"/>
      <c r="E738" s="1"/>
    </row>
    <row r="739" spans="1:5" ht="15.75" customHeight="1">
      <c r="A739" s="1"/>
      <c r="B739" s="1"/>
      <c r="C739" s="1"/>
      <c r="D739" s="1"/>
      <c r="E739" s="1"/>
    </row>
    <row r="740" spans="1:5" ht="15.75" customHeight="1">
      <c r="A740" s="1"/>
      <c r="B740" s="1"/>
      <c r="C740" s="1"/>
      <c r="D740" s="1"/>
      <c r="E740" s="1"/>
    </row>
    <row r="741" spans="1:5" ht="15.75" customHeight="1">
      <c r="A741" s="1"/>
      <c r="B741" s="1"/>
      <c r="C741" s="1"/>
      <c r="D741" s="1"/>
      <c r="E741" s="1"/>
    </row>
    <row r="742" spans="1:5" ht="15.75" customHeight="1">
      <c r="A742" s="1"/>
      <c r="B742" s="1"/>
      <c r="C742" s="1"/>
      <c r="D742" s="1"/>
      <c r="E742" s="1"/>
    </row>
    <row r="743" spans="1:5" ht="15.75" customHeight="1">
      <c r="A743" s="1"/>
      <c r="B743" s="1"/>
      <c r="C743" s="1"/>
      <c r="D743" s="1"/>
      <c r="E743" s="1"/>
    </row>
    <row r="744" spans="1:5" ht="15.75" customHeight="1">
      <c r="A744" s="1"/>
      <c r="B744" s="1"/>
      <c r="C744" s="1"/>
      <c r="D744" s="1"/>
      <c r="E744" s="1"/>
    </row>
    <row r="745" spans="1:5" ht="15.75" customHeight="1">
      <c r="A745" s="1"/>
      <c r="B745" s="1"/>
      <c r="C745" s="1"/>
      <c r="D745" s="1"/>
      <c r="E745" s="1"/>
    </row>
    <row r="746" spans="1:5" ht="15.75" customHeight="1">
      <c r="A746" s="1"/>
      <c r="B746" s="1"/>
      <c r="C746" s="1"/>
      <c r="D746" s="1"/>
      <c r="E746" s="1"/>
    </row>
    <row r="747" spans="1:5" ht="15.75" customHeight="1">
      <c r="A747" s="1"/>
      <c r="B747" s="1"/>
      <c r="C747" s="1"/>
      <c r="D747" s="1"/>
      <c r="E747" s="1"/>
    </row>
    <row r="748" spans="1:5" ht="15.75" customHeight="1">
      <c r="A748" s="1"/>
      <c r="B748" s="1"/>
      <c r="C748" s="1"/>
      <c r="D748" s="1"/>
      <c r="E748" s="1"/>
    </row>
    <row r="749" spans="1:5" ht="15.75" customHeight="1">
      <c r="A749" s="1"/>
      <c r="B749" s="1"/>
      <c r="C749" s="1"/>
      <c r="D749" s="1"/>
      <c r="E749" s="1"/>
    </row>
    <row r="750" spans="1:5" ht="15.75" customHeight="1">
      <c r="A750" s="1"/>
      <c r="B750" s="1"/>
      <c r="C750" s="1"/>
      <c r="D750" s="1"/>
      <c r="E750" s="1"/>
    </row>
    <row r="751" spans="1:5" ht="15.75" customHeight="1">
      <c r="A751" s="1"/>
      <c r="B751" s="1"/>
      <c r="C751" s="1"/>
      <c r="D751" s="1"/>
      <c r="E751" s="1"/>
    </row>
    <row r="752" spans="1:5" ht="15.75" customHeight="1">
      <c r="A752" s="1"/>
      <c r="B752" s="1"/>
      <c r="C752" s="1"/>
      <c r="D752" s="1"/>
      <c r="E752" s="1"/>
    </row>
    <row r="753" spans="1:5" ht="15.75" customHeight="1">
      <c r="A753" s="1"/>
      <c r="B753" s="1"/>
      <c r="C753" s="1"/>
      <c r="D753" s="1"/>
      <c r="E753" s="1"/>
    </row>
    <row r="754" spans="1:5" ht="15.75" customHeight="1">
      <c r="A754" s="1"/>
      <c r="B754" s="1"/>
      <c r="C754" s="1"/>
      <c r="D754" s="1"/>
      <c r="E754" s="1"/>
    </row>
    <row r="755" spans="1:5" ht="15.75" customHeight="1">
      <c r="A755" s="1"/>
      <c r="B755" s="1"/>
      <c r="C755" s="1"/>
      <c r="D755" s="1"/>
      <c r="E755" s="1"/>
    </row>
    <row r="756" spans="1:5" ht="15.75" customHeight="1">
      <c r="A756" s="1"/>
      <c r="B756" s="1"/>
      <c r="C756" s="1"/>
      <c r="D756" s="1"/>
      <c r="E756" s="1"/>
    </row>
    <row r="757" spans="1:5" ht="15.75" customHeight="1">
      <c r="A757" s="1"/>
      <c r="B757" s="1"/>
      <c r="C757" s="1"/>
      <c r="D757" s="1"/>
      <c r="E757" s="1"/>
    </row>
    <row r="758" spans="1:5" ht="15.75" customHeight="1">
      <c r="A758" s="1"/>
      <c r="B758" s="1"/>
      <c r="C758" s="1"/>
      <c r="D758" s="1"/>
      <c r="E758" s="1"/>
    </row>
    <row r="759" spans="1:5" ht="15.75" customHeight="1">
      <c r="A759" s="1"/>
      <c r="B759" s="1"/>
      <c r="C759" s="1"/>
      <c r="D759" s="1"/>
      <c r="E759" s="1"/>
    </row>
    <row r="760" spans="1:5" ht="15.75" customHeight="1">
      <c r="A760" s="1"/>
      <c r="B760" s="1"/>
      <c r="C760" s="1"/>
      <c r="D760" s="1"/>
      <c r="E760" s="1"/>
    </row>
    <row r="761" spans="1:5" ht="15.75" customHeight="1">
      <c r="A761" s="1"/>
      <c r="B761" s="1"/>
      <c r="C761" s="1"/>
      <c r="D761" s="1"/>
      <c r="E761" s="1"/>
    </row>
    <row r="762" spans="1:5" ht="15.75" customHeight="1">
      <c r="A762" s="1"/>
      <c r="B762" s="1"/>
      <c r="C762" s="1"/>
      <c r="D762" s="1"/>
      <c r="E762" s="1"/>
    </row>
    <row r="763" spans="1:5" ht="15.75" customHeight="1">
      <c r="A763" s="1"/>
      <c r="B763" s="1"/>
      <c r="C763" s="1"/>
      <c r="D763" s="1"/>
      <c r="E763" s="1"/>
    </row>
    <row r="764" spans="1:5" ht="15.75" customHeight="1">
      <c r="A764" s="1"/>
      <c r="B764" s="1"/>
      <c r="C764" s="1"/>
      <c r="D764" s="1"/>
      <c r="E764" s="1"/>
    </row>
    <row r="765" spans="1:5" ht="15.75" customHeight="1">
      <c r="A765" s="1"/>
      <c r="B765" s="1"/>
      <c r="C765" s="1"/>
      <c r="D765" s="1"/>
      <c r="E765" s="1"/>
    </row>
    <row r="766" spans="1:5" ht="15.75" customHeight="1">
      <c r="A766" s="1"/>
      <c r="B766" s="1"/>
      <c r="C766" s="1"/>
      <c r="D766" s="1"/>
      <c r="E766" s="1"/>
    </row>
    <row r="767" spans="1:5" ht="15.75" customHeight="1">
      <c r="A767" s="1"/>
      <c r="B767" s="1"/>
      <c r="C767" s="1"/>
      <c r="D767" s="1"/>
      <c r="E767" s="1"/>
    </row>
    <row r="768" spans="1:5" ht="15.75" customHeight="1">
      <c r="A768" s="1"/>
      <c r="B768" s="1"/>
      <c r="C768" s="1"/>
      <c r="D768" s="1"/>
      <c r="E768" s="1"/>
    </row>
    <row r="769" spans="1:5" ht="15.75" customHeight="1">
      <c r="A769" s="1"/>
      <c r="B769" s="1"/>
      <c r="C769" s="1"/>
      <c r="D769" s="1"/>
      <c r="E769" s="1"/>
    </row>
    <row r="770" spans="1:5" ht="15.75" customHeight="1">
      <c r="A770" s="1"/>
      <c r="B770" s="1"/>
      <c r="C770" s="1"/>
      <c r="D770" s="1"/>
      <c r="E770" s="1"/>
    </row>
    <row r="771" spans="1:5" ht="15.75" customHeight="1">
      <c r="A771" s="1"/>
      <c r="B771" s="1"/>
      <c r="C771" s="1"/>
      <c r="D771" s="1"/>
      <c r="E771" s="1"/>
    </row>
    <row r="772" spans="1:5" ht="15.75" customHeight="1">
      <c r="A772" s="1"/>
      <c r="B772" s="1"/>
      <c r="C772" s="1"/>
      <c r="D772" s="1"/>
      <c r="E772" s="1"/>
    </row>
    <row r="773" spans="1:5" ht="15.75" customHeight="1">
      <c r="A773" s="1"/>
      <c r="B773" s="1"/>
      <c r="C773" s="1"/>
      <c r="D773" s="1"/>
      <c r="E773" s="1"/>
    </row>
    <row r="774" spans="1:5" ht="15.75" customHeight="1">
      <c r="A774" s="1"/>
      <c r="B774" s="1"/>
      <c r="C774" s="1"/>
      <c r="D774" s="1"/>
      <c r="E774" s="1"/>
    </row>
    <row r="775" spans="1:5" ht="15.75" customHeight="1">
      <c r="A775" s="1"/>
      <c r="B775" s="1"/>
      <c r="C775" s="1"/>
      <c r="D775" s="1"/>
      <c r="E775" s="1"/>
    </row>
    <row r="776" spans="1:5" ht="15.75" customHeight="1">
      <c r="A776" s="1"/>
      <c r="B776" s="1"/>
      <c r="C776" s="1"/>
      <c r="D776" s="1"/>
      <c r="E776" s="1"/>
    </row>
    <row r="777" spans="1:5" ht="15.75" customHeight="1">
      <c r="A777" s="1"/>
      <c r="B777" s="1"/>
      <c r="C777" s="1"/>
      <c r="D777" s="1"/>
      <c r="E777" s="1"/>
    </row>
    <row r="778" spans="1:5" ht="15.75" customHeight="1">
      <c r="A778" s="1"/>
      <c r="B778" s="1"/>
      <c r="C778" s="1"/>
      <c r="D778" s="1"/>
      <c r="E778" s="1"/>
    </row>
    <row r="779" spans="1:5" ht="15.75" customHeight="1">
      <c r="A779" s="1"/>
      <c r="B779" s="1"/>
      <c r="C779" s="1"/>
      <c r="D779" s="1"/>
      <c r="E779" s="1"/>
    </row>
    <row r="780" spans="1:5" ht="15.75" customHeight="1">
      <c r="A780" s="1"/>
      <c r="B780" s="1"/>
      <c r="C780" s="1"/>
      <c r="D780" s="1"/>
      <c r="E780" s="1"/>
    </row>
    <row r="781" spans="1:5" ht="15.75" customHeight="1">
      <c r="A781" s="1"/>
      <c r="B781" s="1"/>
      <c r="C781" s="1"/>
      <c r="D781" s="1"/>
      <c r="E781" s="1"/>
    </row>
    <row r="782" spans="1:5" ht="15.75" customHeight="1">
      <c r="A782" s="1"/>
      <c r="B782" s="1"/>
      <c r="C782" s="1"/>
      <c r="D782" s="1"/>
      <c r="E782" s="1"/>
    </row>
    <row r="783" spans="1:5" ht="15.75" customHeight="1">
      <c r="A783" s="1"/>
      <c r="B783" s="1"/>
      <c r="C783" s="1"/>
      <c r="D783" s="1"/>
      <c r="E783" s="1"/>
    </row>
    <row r="784" spans="1:5" ht="15.75" customHeight="1">
      <c r="A784" s="1"/>
      <c r="B784" s="1"/>
      <c r="C784" s="1"/>
      <c r="D784" s="1"/>
      <c r="E784" s="1"/>
    </row>
    <row r="785" spans="1:5" ht="15.75" customHeight="1">
      <c r="A785" s="1"/>
      <c r="B785" s="1"/>
      <c r="C785" s="1"/>
      <c r="D785" s="1"/>
      <c r="E785" s="1"/>
    </row>
    <row r="786" spans="1:5" ht="15.75" customHeight="1">
      <c r="A786" s="1"/>
      <c r="B786" s="1"/>
      <c r="C786" s="1"/>
      <c r="D786" s="1"/>
      <c r="E786" s="1"/>
    </row>
    <row r="787" spans="1:5" ht="15.75" customHeight="1">
      <c r="A787" s="1"/>
      <c r="B787" s="1"/>
      <c r="C787" s="1"/>
      <c r="D787" s="1"/>
      <c r="E787" s="1"/>
    </row>
    <row r="788" spans="1:5" ht="15.75" customHeight="1">
      <c r="A788" s="1"/>
      <c r="B788" s="1"/>
      <c r="C788" s="1"/>
      <c r="D788" s="1"/>
      <c r="E788" s="1"/>
    </row>
    <row r="789" spans="1:5" ht="15.75" customHeight="1">
      <c r="A789" s="1"/>
      <c r="B789" s="1"/>
      <c r="C789" s="1"/>
      <c r="D789" s="1"/>
      <c r="E789" s="1"/>
    </row>
    <row r="790" spans="1:5" ht="15.75" customHeight="1">
      <c r="A790" s="1"/>
      <c r="B790" s="1"/>
      <c r="C790" s="1"/>
      <c r="D790" s="1"/>
      <c r="E790" s="1"/>
    </row>
    <row r="791" spans="1:5" ht="15.75" customHeight="1">
      <c r="A791" s="1"/>
      <c r="B791" s="1"/>
      <c r="C791" s="1"/>
      <c r="D791" s="1"/>
      <c r="E791" s="1"/>
    </row>
    <row r="792" spans="1:5" ht="15.75" customHeight="1">
      <c r="A792" s="1"/>
      <c r="B792" s="1"/>
      <c r="C792" s="1"/>
      <c r="D792" s="1"/>
      <c r="E792" s="1"/>
    </row>
    <row r="793" spans="1:5" ht="15.75" customHeight="1">
      <c r="A793" s="1"/>
      <c r="B793" s="1"/>
      <c r="C793" s="1"/>
      <c r="D793" s="1"/>
      <c r="E793" s="1"/>
    </row>
    <row r="794" spans="1:5" ht="15.75" customHeight="1">
      <c r="A794" s="1"/>
      <c r="B794" s="1"/>
      <c r="C794" s="1"/>
      <c r="D794" s="1"/>
      <c r="E794" s="1"/>
    </row>
    <row r="795" spans="1:5" ht="15.75" customHeight="1">
      <c r="A795" s="1"/>
      <c r="B795" s="1"/>
      <c r="C795" s="1"/>
      <c r="D795" s="1"/>
      <c r="E795" s="1"/>
    </row>
    <row r="796" spans="1:5" ht="15.75" customHeight="1">
      <c r="A796" s="1"/>
      <c r="B796" s="1"/>
      <c r="C796" s="1"/>
      <c r="D796" s="1"/>
      <c r="E796" s="1"/>
    </row>
    <row r="797" spans="1:5" ht="15.75" customHeight="1">
      <c r="A797" s="1"/>
      <c r="B797" s="1"/>
      <c r="C797" s="1"/>
      <c r="D797" s="1"/>
      <c r="E797" s="1"/>
    </row>
    <row r="798" spans="1:5" ht="15.75" customHeight="1">
      <c r="A798" s="1"/>
      <c r="B798" s="1"/>
      <c r="C798" s="1"/>
      <c r="D798" s="1"/>
      <c r="E798" s="1"/>
    </row>
    <row r="799" spans="1:5" ht="15.75" customHeight="1">
      <c r="A799" s="1"/>
      <c r="B799" s="1"/>
      <c r="C799" s="1"/>
      <c r="D799" s="1"/>
      <c r="E799" s="1"/>
    </row>
    <row r="800" spans="1:5" ht="15.75" customHeight="1">
      <c r="A800" s="1"/>
      <c r="B800" s="1"/>
      <c r="C800" s="1"/>
      <c r="D800" s="1"/>
      <c r="E800" s="1"/>
    </row>
    <row r="801" spans="1:5" ht="15.75" customHeight="1">
      <c r="A801" s="1"/>
      <c r="B801" s="1"/>
      <c r="C801" s="1"/>
      <c r="D801" s="1"/>
      <c r="E801" s="1"/>
    </row>
    <row r="802" spans="1:5" ht="15.75" customHeight="1">
      <c r="A802" s="1"/>
      <c r="B802" s="1"/>
      <c r="C802" s="1"/>
      <c r="D802" s="1"/>
      <c r="E802" s="1"/>
    </row>
    <row r="803" spans="1:5" ht="15.75" customHeight="1">
      <c r="A803" s="1"/>
      <c r="B803" s="1"/>
      <c r="C803" s="1"/>
      <c r="D803" s="1"/>
      <c r="E803" s="1"/>
    </row>
    <row r="804" spans="1:5" ht="15.75" customHeight="1">
      <c r="A804" s="1"/>
      <c r="B804" s="1"/>
      <c r="C804" s="1"/>
      <c r="D804" s="1"/>
      <c r="E804" s="1"/>
    </row>
    <row r="805" spans="1:5" ht="15.75" customHeight="1">
      <c r="A805" s="1"/>
      <c r="B805" s="1"/>
      <c r="C805" s="1"/>
      <c r="D805" s="1"/>
      <c r="E805" s="1"/>
    </row>
    <row r="806" spans="1:5" ht="15.75" customHeight="1">
      <c r="A806" s="1"/>
      <c r="B806" s="1"/>
      <c r="C806" s="1"/>
      <c r="D806" s="1"/>
      <c r="E806" s="1"/>
    </row>
    <row r="807" spans="1:5" ht="15.75" customHeight="1">
      <c r="A807" s="1"/>
      <c r="B807" s="1"/>
      <c r="C807" s="1"/>
      <c r="D807" s="1"/>
      <c r="E807" s="1"/>
    </row>
    <row r="808" spans="1:5" ht="15.75" customHeight="1">
      <c r="A808" s="1"/>
      <c r="B808" s="1"/>
      <c r="C808" s="1"/>
      <c r="D808" s="1"/>
      <c r="E808" s="1"/>
    </row>
    <row r="809" spans="1:5" ht="15.75" customHeight="1">
      <c r="A809" s="1"/>
      <c r="B809" s="1"/>
      <c r="C809" s="1"/>
      <c r="D809" s="1"/>
      <c r="E809" s="1"/>
    </row>
    <row r="810" spans="1:5" ht="15.75" customHeight="1">
      <c r="A810" s="1"/>
      <c r="B810" s="1"/>
      <c r="C810" s="1"/>
      <c r="D810" s="1"/>
      <c r="E810" s="1"/>
    </row>
    <row r="811" spans="1:5" ht="15.75" customHeight="1">
      <c r="A811" s="1"/>
      <c r="B811" s="1"/>
      <c r="C811" s="1"/>
      <c r="D811" s="1"/>
      <c r="E811" s="1"/>
    </row>
    <row r="812" spans="1:5" ht="15.75" customHeight="1">
      <c r="A812" s="1"/>
      <c r="B812" s="1"/>
      <c r="C812" s="1"/>
      <c r="D812" s="1"/>
      <c r="E812" s="1"/>
    </row>
    <row r="813" spans="1:5" ht="15.75" customHeight="1">
      <c r="A813" s="1"/>
      <c r="B813" s="1"/>
      <c r="C813" s="1"/>
      <c r="D813" s="1"/>
      <c r="E813" s="1"/>
    </row>
    <row r="814" spans="1:5" ht="15.75" customHeight="1">
      <c r="A814" s="1"/>
      <c r="B814" s="1"/>
      <c r="C814" s="1"/>
      <c r="D814" s="1"/>
      <c r="E814" s="1"/>
    </row>
    <row r="815" spans="1:5" ht="15.75" customHeight="1">
      <c r="A815" s="1"/>
      <c r="B815" s="1"/>
      <c r="C815" s="1"/>
      <c r="D815" s="1"/>
      <c r="E815" s="1"/>
    </row>
    <row r="816" spans="1:5" ht="15.75" customHeight="1">
      <c r="A816" s="1"/>
      <c r="B816" s="1"/>
      <c r="C816" s="1"/>
      <c r="D816" s="1"/>
      <c r="E816" s="1"/>
    </row>
    <row r="817" spans="1:5" ht="15.75" customHeight="1">
      <c r="A817" s="1"/>
      <c r="B817" s="1"/>
      <c r="C817" s="1"/>
      <c r="D817" s="1"/>
      <c r="E817" s="1"/>
    </row>
    <row r="818" spans="1:5" ht="15.75" customHeight="1">
      <c r="A818" s="1"/>
      <c r="B818" s="1"/>
      <c r="C818" s="1"/>
      <c r="D818" s="1"/>
      <c r="E818" s="1"/>
    </row>
    <row r="819" spans="1:5" ht="15.75" customHeight="1">
      <c r="A819" s="1"/>
      <c r="B819" s="1"/>
      <c r="C819" s="1"/>
      <c r="D819" s="1"/>
      <c r="E819" s="1"/>
    </row>
    <row r="820" spans="1:5" ht="15.75" customHeight="1">
      <c r="A820" s="1"/>
      <c r="B820" s="1"/>
      <c r="C820" s="1"/>
      <c r="D820" s="1"/>
      <c r="E820" s="1"/>
    </row>
    <row r="821" spans="1:5" ht="15.75" customHeight="1">
      <c r="A821" s="1"/>
      <c r="B821" s="1"/>
      <c r="C821" s="1"/>
      <c r="D821" s="1"/>
      <c r="E821" s="1"/>
    </row>
    <row r="822" spans="1:5" ht="15.75" customHeight="1">
      <c r="A822" s="1"/>
      <c r="B822" s="1"/>
      <c r="C822" s="1"/>
      <c r="D822" s="1"/>
      <c r="E822" s="1"/>
    </row>
    <row r="823" spans="1:5" ht="15.75" customHeight="1">
      <c r="A823" s="1"/>
      <c r="B823" s="1"/>
      <c r="C823" s="1"/>
      <c r="D823" s="1"/>
      <c r="E823" s="1"/>
    </row>
    <row r="824" spans="1:5" ht="15.75" customHeight="1">
      <c r="A824" s="1"/>
      <c r="B824" s="1"/>
      <c r="C824" s="1"/>
      <c r="D824" s="1"/>
      <c r="E824" s="1"/>
    </row>
    <row r="825" spans="1:5" ht="15.75" customHeight="1">
      <c r="A825" s="1"/>
      <c r="B825" s="1"/>
      <c r="C825" s="1"/>
      <c r="D825" s="1"/>
      <c r="E825" s="1"/>
    </row>
    <row r="826" spans="1:5" ht="15.75" customHeight="1">
      <c r="A826" s="1"/>
      <c r="B826" s="1"/>
      <c r="C826" s="1"/>
      <c r="D826" s="1"/>
      <c r="E826" s="1"/>
    </row>
    <row r="827" spans="1:5" ht="15.75" customHeight="1">
      <c r="A827" s="1"/>
      <c r="B827" s="1"/>
      <c r="C827" s="1"/>
      <c r="D827" s="1"/>
      <c r="E827" s="1"/>
    </row>
    <row r="828" spans="1:5" ht="15.75" customHeight="1">
      <c r="A828" s="1"/>
      <c r="B828" s="1"/>
      <c r="C828" s="1"/>
      <c r="D828" s="1"/>
      <c r="E828" s="1"/>
    </row>
    <row r="829" spans="1:5" ht="15.75" customHeight="1">
      <c r="A829" s="1"/>
      <c r="B829" s="1"/>
      <c r="C829" s="1"/>
      <c r="D829" s="1"/>
      <c r="E829" s="1"/>
    </row>
    <row r="830" spans="1:5" ht="15.75" customHeight="1">
      <c r="A830" s="1"/>
      <c r="B830" s="1"/>
      <c r="C830" s="1"/>
      <c r="D830" s="1"/>
      <c r="E830" s="1"/>
    </row>
    <row r="831" spans="1:5" ht="15.75" customHeight="1">
      <c r="A831" s="1"/>
      <c r="B831" s="1"/>
      <c r="C831" s="1"/>
      <c r="D831" s="1"/>
      <c r="E831" s="1"/>
    </row>
    <row r="832" spans="1:5" ht="15.75" customHeight="1">
      <c r="A832" s="1"/>
      <c r="B832" s="1"/>
      <c r="C832" s="1"/>
      <c r="D832" s="1"/>
      <c r="E832" s="1"/>
    </row>
    <row r="833" spans="1:5" ht="15.75" customHeight="1">
      <c r="A833" s="1"/>
      <c r="B833" s="1"/>
      <c r="C833" s="1"/>
      <c r="D833" s="1"/>
      <c r="E833" s="1"/>
    </row>
    <row r="834" spans="1:5" ht="15.75" customHeight="1">
      <c r="A834" s="1"/>
      <c r="B834" s="1"/>
      <c r="C834" s="1"/>
      <c r="D834" s="1"/>
      <c r="E834" s="1"/>
    </row>
    <row r="835" spans="1:5" ht="15.75" customHeight="1">
      <c r="A835" s="1"/>
      <c r="B835" s="1"/>
      <c r="C835" s="1"/>
      <c r="D835" s="1"/>
      <c r="E835" s="1"/>
    </row>
    <row r="836" spans="1:5" ht="15.75" customHeight="1">
      <c r="A836" s="1"/>
      <c r="B836" s="1"/>
      <c r="C836" s="1"/>
      <c r="D836" s="1"/>
      <c r="E836" s="1"/>
    </row>
    <row r="837" spans="1:5" ht="15.75" customHeight="1">
      <c r="A837" s="1"/>
      <c r="B837" s="1"/>
      <c r="C837" s="1"/>
      <c r="D837" s="1"/>
      <c r="E837" s="1"/>
    </row>
    <row r="838" spans="1:5" ht="15.75" customHeight="1">
      <c r="A838" s="1"/>
      <c r="B838" s="1"/>
      <c r="C838" s="1"/>
      <c r="D838" s="1"/>
      <c r="E838" s="1"/>
    </row>
    <row r="839" spans="1:5" ht="15.75" customHeight="1">
      <c r="A839" s="1"/>
      <c r="B839" s="1"/>
      <c r="C839" s="1"/>
      <c r="D839" s="1"/>
      <c r="E839" s="1"/>
    </row>
    <row r="840" spans="1:5" ht="15.75" customHeight="1">
      <c r="A840" s="1"/>
      <c r="B840" s="1"/>
      <c r="C840" s="1"/>
      <c r="D840" s="1"/>
      <c r="E840" s="1"/>
    </row>
    <row r="841" spans="1:5" ht="15.75" customHeight="1">
      <c r="A841" s="1"/>
      <c r="B841" s="1"/>
      <c r="C841" s="1"/>
      <c r="D841" s="1"/>
      <c r="E841" s="1"/>
    </row>
    <row r="842" spans="1:5" ht="15.75" customHeight="1">
      <c r="A842" s="1"/>
      <c r="B842" s="1"/>
      <c r="C842" s="1"/>
      <c r="D842" s="1"/>
      <c r="E842" s="1"/>
    </row>
    <row r="843" spans="1:5" ht="15.75" customHeight="1">
      <c r="A843" s="1"/>
      <c r="B843" s="1"/>
      <c r="C843" s="1"/>
      <c r="D843" s="1"/>
      <c r="E843" s="1"/>
    </row>
    <row r="844" spans="1:5" ht="15.75" customHeight="1">
      <c r="A844" s="1"/>
      <c r="B844" s="1"/>
      <c r="C844" s="1"/>
      <c r="D844" s="1"/>
      <c r="E844" s="1"/>
    </row>
    <row r="845" spans="1:5" ht="15.75" customHeight="1">
      <c r="A845" s="1"/>
      <c r="B845" s="1"/>
      <c r="C845" s="1"/>
      <c r="D845" s="1"/>
      <c r="E845" s="1"/>
    </row>
    <row r="846" spans="1:5" ht="15.75" customHeight="1">
      <c r="A846" s="1"/>
      <c r="B846" s="1"/>
      <c r="C846" s="1"/>
      <c r="D846" s="1"/>
      <c r="E846" s="1"/>
    </row>
    <row r="847" spans="1:5" ht="15.75" customHeight="1">
      <c r="A847" s="1"/>
      <c r="B847" s="1"/>
      <c r="C847" s="1"/>
      <c r="D847" s="1"/>
      <c r="E847" s="1"/>
    </row>
    <row r="848" spans="1:5" ht="15.75" customHeight="1">
      <c r="A848" s="1"/>
      <c r="B848" s="1"/>
      <c r="C848" s="1"/>
      <c r="D848" s="1"/>
      <c r="E848" s="1"/>
    </row>
    <row r="849" spans="1:5" ht="15.75" customHeight="1">
      <c r="A849" s="1"/>
      <c r="B849" s="1"/>
      <c r="C849" s="1"/>
      <c r="D849" s="1"/>
      <c r="E849" s="1"/>
    </row>
    <row r="850" spans="1:5" ht="15.75" customHeight="1">
      <c r="A850" s="1"/>
      <c r="B850" s="1"/>
      <c r="C850" s="1"/>
      <c r="D850" s="1"/>
      <c r="E850" s="1"/>
    </row>
    <row r="851" spans="1:5" ht="15.75" customHeight="1">
      <c r="A851" s="1"/>
      <c r="B851" s="1"/>
      <c r="C851" s="1"/>
      <c r="D851" s="1"/>
      <c r="E851" s="1"/>
    </row>
    <row r="852" spans="1:5" ht="15.75" customHeight="1">
      <c r="A852" s="1"/>
      <c r="B852" s="1"/>
      <c r="C852" s="1"/>
      <c r="D852" s="1"/>
      <c r="E852" s="1"/>
    </row>
    <row r="853" spans="1:5" ht="15.75" customHeight="1">
      <c r="A853" s="1"/>
      <c r="B853" s="1"/>
      <c r="C853" s="1"/>
      <c r="D853" s="1"/>
      <c r="E853" s="1"/>
    </row>
    <row r="854" spans="1:5" ht="15.75" customHeight="1">
      <c r="A854" s="1"/>
      <c r="B854" s="1"/>
      <c r="C854" s="1"/>
      <c r="D854" s="1"/>
      <c r="E854" s="1"/>
    </row>
    <row r="855" spans="1:5" ht="15.75" customHeight="1">
      <c r="A855" s="1"/>
      <c r="B855" s="1"/>
      <c r="C855" s="1"/>
      <c r="D855" s="1"/>
      <c r="E855" s="1"/>
    </row>
    <row r="856" spans="1:5" ht="15.75" customHeight="1">
      <c r="A856" s="1"/>
      <c r="B856" s="1"/>
      <c r="C856" s="1"/>
      <c r="D856" s="1"/>
      <c r="E856" s="1"/>
    </row>
    <row r="857" spans="1:5" ht="15.75" customHeight="1">
      <c r="A857" s="1"/>
      <c r="B857" s="1"/>
      <c r="C857" s="1"/>
      <c r="D857" s="1"/>
      <c r="E857" s="1"/>
    </row>
    <row r="858" spans="1:5" ht="15.75" customHeight="1">
      <c r="A858" s="1"/>
      <c r="B858" s="1"/>
      <c r="C858" s="1"/>
      <c r="D858" s="1"/>
      <c r="E858" s="1"/>
    </row>
    <row r="859" spans="1:5" ht="15.75" customHeight="1">
      <c r="A859" s="1"/>
      <c r="B859" s="1"/>
      <c r="C859" s="1"/>
      <c r="D859" s="1"/>
      <c r="E859" s="1"/>
    </row>
    <row r="860" spans="1:5" ht="15.75" customHeight="1">
      <c r="A860" s="1"/>
      <c r="B860" s="1"/>
      <c r="C860" s="1"/>
      <c r="D860" s="1"/>
      <c r="E860" s="1"/>
    </row>
    <row r="861" spans="1:5" ht="15.75" customHeight="1">
      <c r="A861" s="1"/>
      <c r="B861" s="1"/>
      <c r="C861" s="1"/>
      <c r="D861" s="1"/>
      <c r="E861" s="1"/>
    </row>
    <row r="862" spans="1:5" ht="15.75" customHeight="1">
      <c r="A862" s="1"/>
      <c r="B862" s="1"/>
      <c r="C862" s="1"/>
      <c r="D862" s="1"/>
      <c r="E862" s="1"/>
    </row>
    <row r="863" spans="1:5" ht="15.75" customHeight="1">
      <c r="A863" s="1"/>
      <c r="B863" s="1"/>
      <c r="C863" s="1"/>
      <c r="D863" s="1"/>
      <c r="E863" s="1"/>
    </row>
    <row r="864" spans="1:5" ht="15.75" customHeight="1">
      <c r="A864" s="1"/>
      <c r="B864" s="1"/>
      <c r="C864" s="1"/>
      <c r="D864" s="1"/>
      <c r="E864" s="1"/>
    </row>
    <row r="865" spans="1:5" ht="15.75" customHeight="1">
      <c r="A865" s="1"/>
      <c r="B865" s="1"/>
      <c r="C865" s="1"/>
      <c r="D865" s="1"/>
      <c r="E865" s="1"/>
    </row>
    <row r="866" spans="1:5" ht="15.75" customHeight="1">
      <c r="A866" s="1"/>
      <c r="B866" s="1"/>
      <c r="C866" s="1"/>
      <c r="D866" s="1"/>
      <c r="E866" s="1"/>
    </row>
    <row r="867" spans="1:5" ht="15.75" customHeight="1">
      <c r="A867" s="1"/>
      <c r="B867" s="1"/>
      <c r="C867" s="1"/>
      <c r="D867" s="1"/>
      <c r="E867" s="1"/>
    </row>
    <row r="868" spans="1:5" ht="15.75" customHeight="1">
      <c r="A868" s="1"/>
      <c r="B868" s="1"/>
      <c r="C868" s="1"/>
      <c r="D868" s="1"/>
      <c r="E868" s="1"/>
    </row>
    <row r="869" spans="1:5" ht="15.75" customHeight="1">
      <c r="A869" s="1"/>
      <c r="B869" s="1"/>
      <c r="C869" s="1"/>
      <c r="D869" s="1"/>
      <c r="E869" s="1"/>
    </row>
    <row r="870" spans="1:5" ht="15.75" customHeight="1">
      <c r="A870" s="1"/>
      <c r="B870" s="1"/>
      <c r="C870" s="1"/>
      <c r="D870" s="1"/>
      <c r="E870" s="1"/>
    </row>
    <row r="871" spans="1:5" ht="15.75" customHeight="1">
      <c r="A871" s="1"/>
      <c r="B871" s="1"/>
      <c r="C871" s="1"/>
      <c r="D871" s="1"/>
      <c r="E871" s="1"/>
    </row>
    <row r="872" spans="1:5" ht="15.75" customHeight="1">
      <c r="A872" s="1"/>
      <c r="B872" s="1"/>
      <c r="C872" s="1"/>
      <c r="D872" s="1"/>
      <c r="E872" s="1"/>
    </row>
    <row r="873" spans="1:5" ht="15.75" customHeight="1">
      <c r="A873" s="1"/>
      <c r="B873" s="1"/>
      <c r="C873" s="1"/>
      <c r="D873" s="1"/>
      <c r="E873" s="1"/>
    </row>
    <row r="874" spans="1:5" ht="15.75" customHeight="1">
      <c r="A874" s="1"/>
      <c r="B874" s="1"/>
      <c r="C874" s="1"/>
      <c r="D874" s="1"/>
      <c r="E874" s="1"/>
    </row>
    <row r="875" spans="1:5" ht="15.75" customHeight="1">
      <c r="A875" s="1"/>
      <c r="B875" s="1"/>
      <c r="C875" s="1"/>
      <c r="D875" s="1"/>
      <c r="E875" s="1"/>
    </row>
    <row r="876" spans="1:5" ht="15.75" customHeight="1">
      <c r="A876" s="1"/>
      <c r="B876" s="1"/>
      <c r="C876" s="1"/>
      <c r="D876" s="1"/>
      <c r="E876" s="1"/>
    </row>
    <row r="877" spans="1:5" ht="15.75" customHeight="1">
      <c r="A877" s="1"/>
      <c r="B877" s="1"/>
      <c r="C877" s="1"/>
      <c r="D877" s="1"/>
      <c r="E877" s="1"/>
    </row>
    <row r="878" spans="1:5" ht="15.75" customHeight="1">
      <c r="A878" s="1"/>
      <c r="B878" s="1"/>
      <c r="C878" s="1"/>
      <c r="D878" s="1"/>
      <c r="E878" s="1"/>
    </row>
    <row r="879" spans="1:5" ht="15.75" customHeight="1">
      <c r="A879" s="1"/>
      <c r="B879" s="1"/>
      <c r="C879" s="1"/>
      <c r="D879" s="1"/>
      <c r="E879" s="1"/>
    </row>
    <row r="880" spans="1:5" ht="15.75" customHeight="1">
      <c r="A880" s="1"/>
      <c r="B880" s="1"/>
      <c r="C880" s="1"/>
      <c r="D880" s="1"/>
      <c r="E880" s="1"/>
    </row>
    <row r="881" spans="1:5" ht="15.75" customHeight="1">
      <c r="A881" s="1"/>
      <c r="B881" s="1"/>
      <c r="C881" s="1"/>
      <c r="D881" s="1"/>
      <c r="E881" s="1"/>
    </row>
    <row r="882" spans="1:5" ht="15.75" customHeight="1">
      <c r="A882" s="1"/>
      <c r="B882" s="1"/>
      <c r="C882" s="1"/>
      <c r="D882" s="1"/>
      <c r="E882" s="1"/>
    </row>
    <row r="883" spans="1:5" ht="15.75" customHeight="1">
      <c r="A883" s="1"/>
      <c r="B883" s="1"/>
      <c r="C883" s="1"/>
      <c r="D883" s="1"/>
      <c r="E883" s="1"/>
    </row>
    <row r="884" spans="1:5" ht="15.75" customHeight="1">
      <c r="A884" s="1"/>
      <c r="B884" s="1"/>
      <c r="C884" s="1"/>
      <c r="D884" s="1"/>
      <c r="E884" s="1"/>
    </row>
    <row r="885" spans="1:5" ht="15.75" customHeight="1">
      <c r="A885" s="1"/>
      <c r="B885" s="1"/>
      <c r="C885" s="1"/>
      <c r="D885" s="1"/>
      <c r="E885" s="1"/>
    </row>
    <row r="886" spans="1:5" ht="15.75" customHeight="1">
      <c r="A886" s="1"/>
      <c r="B886" s="1"/>
      <c r="C886" s="1"/>
      <c r="D886" s="1"/>
      <c r="E886" s="1"/>
    </row>
    <row r="887" spans="1:5" ht="15.75" customHeight="1">
      <c r="A887" s="1"/>
      <c r="B887" s="1"/>
      <c r="C887" s="1"/>
      <c r="D887" s="1"/>
      <c r="E887" s="1"/>
    </row>
    <row r="888" spans="1:5" ht="15.75" customHeight="1">
      <c r="A888" s="1"/>
      <c r="B888" s="1"/>
      <c r="C888" s="1"/>
      <c r="D888" s="1"/>
      <c r="E888" s="1"/>
    </row>
    <row r="889" spans="1:5" ht="15.75" customHeight="1">
      <c r="A889" s="1"/>
      <c r="B889" s="1"/>
      <c r="C889" s="1"/>
      <c r="D889" s="1"/>
      <c r="E889" s="1"/>
    </row>
    <row r="890" spans="1:5" ht="15.75" customHeight="1">
      <c r="A890" s="1"/>
      <c r="B890" s="1"/>
      <c r="C890" s="1"/>
      <c r="D890" s="1"/>
      <c r="E890" s="1"/>
    </row>
    <row r="891" spans="1:5" ht="15.75" customHeight="1">
      <c r="A891" s="1"/>
      <c r="B891" s="1"/>
      <c r="C891" s="1"/>
      <c r="D891" s="1"/>
      <c r="E891" s="1"/>
    </row>
    <row r="892" spans="1:5" ht="15.75" customHeight="1">
      <c r="A892" s="1"/>
      <c r="B892" s="1"/>
      <c r="C892" s="1"/>
      <c r="D892" s="1"/>
      <c r="E892" s="1"/>
    </row>
    <row r="893" spans="1:5" ht="15.75" customHeight="1">
      <c r="A893" s="1"/>
      <c r="B893" s="1"/>
      <c r="C893" s="1"/>
      <c r="D893" s="1"/>
      <c r="E893" s="1"/>
    </row>
    <row r="894" spans="1:5" ht="15.75" customHeight="1">
      <c r="A894" s="1"/>
      <c r="B894" s="1"/>
      <c r="C894" s="1"/>
      <c r="D894" s="1"/>
      <c r="E894" s="1"/>
    </row>
    <row r="895" spans="1:5" ht="15.75" customHeight="1">
      <c r="A895" s="1"/>
      <c r="B895" s="1"/>
      <c r="C895" s="1"/>
      <c r="D895" s="1"/>
      <c r="E895" s="1"/>
    </row>
    <row r="896" spans="1:5" ht="15.75" customHeight="1">
      <c r="A896" s="1"/>
      <c r="B896" s="1"/>
      <c r="C896" s="1"/>
      <c r="D896" s="1"/>
      <c r="E896" s="1"/>
    </row>
    <row r="897" spans="1:5" ht="15.75" customHeight="1">
      <c r="A897" s="1"/>
      <c r="B897" s="1"/>
      <c r="C897" s="1"/>
      <c r="D897" s="1"/>
      <c r="E897" s="1"/>
    </row>
    <row r="898" spans="1:5" ht="15.75" customHeight="1">
      <c r="A898" s="1"/>
      <c r="B898" s="1"/>
      <c r="C898" s="1"/>
      <c r="D898" s="1"/>
      <c r="E898" s="1"/>
    </row>
    <row r="899" spans="1:5" ht="15.75" customHeight="1">
      <c r="A899" s="1"/>
      <c r="B899" s="1"/>
      <c r="C899" s="1"/>
      <c r="D899" s="1"/>
      <c r="E899" s="1"/>
    </row>
    <row r="900" spans="1:5" ht="15.75" customHeight="1">
      <c r="A900" s="1"/>
      <c r="B900" s="1"/>
      <c r="C900" s="1"/>
      <c r="D900" s="1"/>
      <c r="E900" s="1"/>
    </row>
    <row r="901" spans="1:5" ht="15.75" customHeight="1">
      <c r="A901" s="1"/>
      <c r="B901" s="1"/>
      <c r="C901" s="1"/>
      <c r="D901" s="1"/>
      <c r="E901" s="1"/>
    </row>
    <row r="902" spans="1:5" ht="15.75" customHeight="1">
      <c r="A902" s="1"/>
      <c r="B902" s="1"/>
      <c r="C902" s="1"/>
      <c r="D902" s="1"/>
      <c r="E902" s="1"/>
    </row>
    <row r="903" spans="1:5" ht="15.75" customHeight="1">
      <c r="A903" s="1"/>
      <c r="B903" s="1"/>
      <c r="C903" s="1"/>
      <c r="D903" s="1"/>
      <c r="E903" s="1"/>
    </row>
    <row r="904" spans="1:5" ht="15.75" customHeight="1">
      <c r="A904" s="1"/>
      <c r="B904" s="1"/>
      <c r="C904" s="1"/>
      <c r="D904" s="1"/>
      <c r="E904" s="1"/>
    </row>
    <row r="905" spans="1:5" ht="15.75" customHeight="1">
      <c r="A905" s="1"/>
      <c r="B905" s="1"/>
      <c r="C905" s="1"/>
      <c r="D905" s="1"/>
      <c r="E905" s="1"/>
    </row>
    <row r="906" spans="1:5" ht="15.75" customHeight="1">
      <c r="A906" s="1"/>
      <c r="B906" s="1"/>
      <c r="C906" s="1"/>
      <c r="D906" s="1"/>
      <c r="E906" s="1"/>
    </row>
    <row r="907" spans="1:5" ht="15.75" customHeight="1">
      <c r="A907" s="1"/>
      <c r="B907" s="1"/>
      <c r="C907" s="1"/>
      <c r="D907" s="1"/>
      <c r="E907" s="1"/>
    </row>
    <row r="908" spans="1:5" ht="15.75" customHeight="1">
      <c r="A908" s="1"/>
      <c r="B908" s="1"/>
      <c r="C908" s="1"/>
      <c r="D908" s="1"/>
      <c r="E908" s="1"/>
    </row>
    <row r="909" spans="1:5" ht="15.75" customHeight="1">
      <c r="A909" s="1"/>
      <c r="B909" s="1"/>
      <c r="C909" s="1"/>
      <c r="D909" s="1"/>
      <c r="E909" s="1"/>
    </row>
    <row r="910" spans="1:5" ht="15.75" customHeight="1">
      <c r="A910" s="1"/>
      <c r="B910" s="1"/>
      <c r="C910" s="1"/>
      <c r="D910" s="1"/>
      <c r="E910" s="1"/>
    </row>
    <row r="911" spans="1:5" ht="15.75" customHeight="1">
      <c r="A911" s="1"/>
      <c r="B911" s="1"/>
      <c r="C911" s="1"/>
      <c r="D911" s="1"/>
      <c r="E911" s="1"/>
    </row>
    <row r="912" spans="1:5" ht="15.75" customHeight="1">
      <c r="A912" s="1"/>
      <c r="B912" s="1"/>
      <c r="C912" s="1"/>
      <c r="D912" s="1"/>
      <c r="E912" s="1"/>
    </row>
    <row r="913" spans="1:5" ht="15.75" customHeight="1">
      <c r="A913" s="1"/>
      <c r="B913" s="1"/>
      <c r="C913" s="1"/>
      <c r="D913" s="1"/>
      <c r="E913" s="1"/>
    </row>
    <row r="914" spans="1:5" ht="15.75" customHeight="1">
      <c r="A914" s="1"/>
      <c r="B914" s="1"/>
      <c r="C914" s="1"/>
      <c r="D914" s="1"/>
      <c r="E914" s="1"/>
    </row>
    <row r="915" spans="1:5" ht="15.75" customHeight="1">
      <c r="A915" s="1"/>
      <c r="B915" s="1"/>
      <c r="C915" s="1"/>
      <c r="D915" s="1"/>
      <c r="E915" s="1"/>
    </row>
    <row r="916" spans="1:5" ht="15.75" customHeight="1">
      <c r="A916" s="1"/>
      <c r="B916" s="1"/>
      <c r="C916" s="1"/>
      <c r="D916" s="1"/>
      <c r="E916" s="1"/>
    </row>
    <row r="917" spans="1:5" ht="15.75" customHeight="1">
      <c r="A917" s="1"/>
      <c r="B917" s="1"/>
      <c r="C917" s="1"/>
      <c r="D917" s="1"/>
      <c r="E917" s="1"/>
    </row>
    <row r="918" spans="1:5" ht="15.75" customHeight="1">
      <c r="A918" s="1"/>
      <c r="B918" s="1"/>
      <c r="C918" s="1"/>
      <c r="D918" s="1"/>
      <c r="E918" s="1"/>
    </row>
    <row r="919" spans="1:5" ht="15.75" customHeight="1">
      <c r="A919" s="1"/>
      <c r="B919" s="1"/>
      <c r="C919" s="1"/>
      <c r="D919" s="1"/>
      <c r="E919" s="1"/>
    </row>
    <row r="920" spans="1:5" ht="15.75" customHeight="1">
      <c r="A920" s="1"/>
      <c r="B920" s="1"/>
      <c r="C920" s="1"/>
      <c r="D920" s="1"/>
      <c r="E920" s="1"/>
    </row>
    <row r="921" spans="1:5" ht="15.75" customHeight="1">
      <c r="A921" s="1"/>
      <c r="B921" s="1"/>
      <c r="C921" s="1"/>
      <c r="D921" s="1"/>
      <c r="E921" s="1"/>
    </row>
    <row r="922" spans="1:5" ht="15.75" customHeight="1">
      <c r="A922" s="1"/>
      <c r="B922" s="1"/>
      <c r="C922" s="1"/>
      <c r="D922" s="1"/>
      <c r="E922" s="1"/>
    </row>
    <row r="923" spans="1:5" ht="15.75" customHeight="1">
      <c r="A923" s="1"/>
      <c r="B923" s="1"/>
      <c r="C923" s="1"/>
      <c r="D923" s="1"/>
      <c r="E923" s="1"/>
    </row>
    <row r="924" spans="1:5" ht="15.75" customHeight="1">
      <c r="A924" s="1"/>
      <c r="B924" s="1"/>
      <c r="C924" s="1"/>
      <c r="D924" s="1"/>
      <c r="E924" s="1"/>
    </row>
    <row r="925" spans="1:5" ht="15.75" customHeight="1">
      <c r="A925" s="1"/>
      <c r="B925" s="1"/>
      <c r="C925" s="1"/>
      <c r="D925" s="1"/>
      <c r="E925" s="1"/>
    </row>
    <row r="926" spans="1:5" ht="15.75" customHeight="1">
      <c r="A926" s="1"/>
      <c r="B926" s="1"/>
      <c r="C926" s="1"/>
      <c r="D926" s="1"/>
      <c r="E926" s="1"/>
    </row>
    <row r="927" spans="1:5" ht="15.75" customHeight="1">
      <c r="A927" s="1"/>
      <c r="B927" s="1"/>
      <c r="C927" s="1"/>
      <c r="D927" s="1"/>
      <c r="E927" s="1"/>
    </row>
    <row r="928" spans="1:5" ht="15.75" customHeight="1">
      <c r="A928" s="1"/>
      <c r="B928" s="1"/>
      <c r="C928" s="1"/>
      <c r="D928" s="1"/>
      <c r="E928" s="1"/>
    </row>
    <row r="929" spans="1:5" ht="15.75" customHeight="1">
      <c r="A929" s="1"/>
      <c r="B929" s="1"/>
      <c r="C929" s="1"/>
      <c r="D929" s="1"/>
      <c r="E929" s="1"/>
    </row>
    <row r="930" spans="1:5" ht="15.75" customHeight="1">
      <c r="A930" s="1"/>
      <c r="B930" s="1"/>
      <c r="C930" s="1"/>
      <c r="D930" s="1"/>
      <c r="E930" s="1"/>
    </row>
    <row r="931" spans="1:5" ht="15.75" customHeight="1">
      <c r="A931" s="1"/>
      <c r="B931" s="1"/>
      <c r="C931" s="1"/>
      <c r="D931" s="1"/>
      <c r="E931" s="1"/>
    </row>
    <row r="932" spans="1:5" ht="15.75" customHeight="1">
      <c r="A932" s="1"/>
      <c r="B932" s="1"/>
      <c r="C932" s="1"/>
      <c r="D932" s="1"/>
      <c r="E932" s="1"/>
    </row>
    <row r="933" spans="1:5" ht="15.75" customHeight="1">
      <c r="A933" s="1"/>
      <c r="B933" s="1"/>
      <c r="C933" s="1"/>
      <c r="D933" s="1"/>
      <c r="E933" s="1"/>
    </row>
    <row r="934" spans="1:5" ht="15.75" customHeight="1">
      <c r="A934" s="1"/>
      <c r="B934" s="1"/>
      <c r="C934" s="1"/>
      <c r="D934" s="1"/>
      <c r="E934" s="1"/>
    </row>
    <row r="935" spans="1:5" ht="15.75" customHeight="1">
      <c r="A935" s="1"/>
      <c r="B935" s="1"/>
      <c r="C935" s="1"/>
      <c r="D935" s="1"/>
      <c r="E935" s="1"/>
    </row>
    <row r="936" spans="1:5" ht="15.75" customHeight="1">
      <c r="A936" s="1"/>
      <c r="B936" s="1"/>
      <c r="C936" s="1"/>
      <c r="D936" s="1"/>
      <c r="E936" s="1"/>
    </row>
    <row r="937" spans="1:5" ht="15.75" customHeight="1">
      <c r="A937" s="1"/>
      <c r="B937" s="1"/>
      <c r="C937" s="1"/>
      <c r="D937" s="1"/>
      <c r="E937" s="1"/>
    </row>
    <row r="938" spans="1:5" ht="15.75" customHeight="1">
      <c r="A938" s="1"/>
      <c r="B938" s="1"/>
      <c r="C938" s="1"/>
      <c r="D938" s="1"/>
      <c r="E938" s="1"/>
    </row>
    <row r="939" spans="1:5" ht="15.75" customHeight="1">
      <c r="A939" s="1"/>
      <c r="B939" s="1"/>
      <c r="C939" s="1"/>
      <c r="D939" s="1"/>
      <c r="E939" s="1"/>
    </row>
    <row r="940" spans="1:5" ht="15.75" customHeight="1">
      <c r="A940" s="1"/>
      <c r="B940" s="1"/>
      <c r="C940" s="1"/>
      <c r="D940" s="1"/>
      <c r="E940" s="1"/>
    </row>
    <row r="941" spans="1:5" ht="15.75" customHeight="1">
      <c r="A941" s="1"/>
      <c r="B941" s="1"/>
      <c r="C941" s="1"/>
      <c r="D941" s="1"/>
      <c r="E941" s="1"/>
    </row>
    <row r="942" spans="1:5" ht="15.75" customHeight="1">
      <c r="A942" s="1"/>
      <c r="B942" s="1"/>
      <c r="C942" s="1"/>
      <c r="D942" s="1"/>
      <c r="E942" s="1"/>
    </row>
    <row r="943" spans="1:5" ht="15.75" customHeight="1">
      <c r="A943" s="1"/>
      <c r="B943" s="1"/>
      <c r="C943" s="1"/>
      <c r="D943" s="1"/>
      <c r="E943" s="1"/>
    </row>
    <row r="944" spans="1:5" ht="15.75" customHeight="1">
      <c r="A944" s="1"/>
      <c r="B944" s="1"/>
      <c r="C944" s="1"/>
      <c r="D944" s="1"/>
      <c r="E944" s="1"/>
    </row>
    <row r="945" spans="1:5" ht="15.75" customHeight="1">
      <c r="A945" s="1"/>
      <c r="B945" s="1"/>
      <c r="C945" s="1"/>
      <c r="D945" s="1"/>
      <c r="E945" s="1"/>
    </row>
    <row r="946" spans="1:5" ht="15.75" customHeight="1">
      <c r="A946" s="1"/>
      <c r="B946" s="1"/>
      <c r="C946" s="1"/>
      <c r="D946" s="1"/>
      <c r="E946" s="1"/>
    </row>
    <row r="947" spans="1:5" ht="15.75" customHeight="1">
      <c r="A947" s="1"/>
      <c r="B947" s="1"/>
      <c r="C947" s="1"/>
      <c r="D947" s="1"/>
      <c r="E947" s="1"/>
    </row>
    <row r="948" spans="1:5" ht="15.75" customHeight="1">
      <c r="A948" s="1"/>
      <c r="B948" s="1"/>
      <c r="C948" s="1"/>
      <c r="D948" s="1"/>
      <c r="E948" s="1"/>
    </row>
    <row r="949" spans="1:5" ht="15.75" customHeight="1">
      <c r="A949" s="1"/>
      <c r="B949" s="1"/>
      <c r="C949" s="1"/>
      <c r="D949" s="1"/>
      <c r="E949" s="1"/>
    </row>
    <row r="950" spans="1:5" ht="15.75" customHeight="1">
      <c r="A950" s="1"/>
      <c r="B950" s="1"/>
      <c r="C950" s="1"/>
      <c r="D950" s="1"/>
      <c r="E950" s="1"/>
    </row>
    <row r="951" spans="1:5" ht="15.75" customHeight="1">
      <c r="A951" s="1"/>
      <c r="B951" s="1"/>
      <c r="C951" s="1"/>
      <c r="D951" s="1"/>
      <c r="E951" s="1"/>
    </row>
    <row r="952" spans="1:5" ht="15.75" customHeight="1">
      <c r="A952" s="1"/>
      <c r="B952" s="1"/>
      <c r="C952" s="1"/>
      <c r="D952" s="1"/>
      <c r="E952" s="1"/>
    </row>
    <row r="953" spans="1:5" ht="15.75" customHeight="1">
      <c r="A953" s="1"/>
      <c r="B953" s="1"/>
      <c r="C953" s="1"/>
      <c r="D953" s="1"/>
      <c r="E953" s="1"/>
    </row>
    <row r="954" spans="1:5" ht="15.75" customHeight="1">
      <c r="A954" s="1"/>
      <c r="B954" s="1"/>
      <c r="C954" s="1"/>
      <c r="D954" s="1"/>
      <c r="E954" s="1"/>
    </row>
    <row r="955" spans="1:5" ht="15.75" customHeight="1">
      <c r="A955" s="1"/>
      <c r="B955" s="1"/>
      <c r="C955" s="1"/>
      <c r="D955" s="1"/>
      <c r="E955" s="1"/>
    </row>
    <row r="956" spans="1:5" ht="15.75" customHeight="1">
      <c r="A956" s="1"/>
      <c r="B956" s="1"/>
      <c r="C956" s="1"/>
      <c r="D956" s="1"/>
      <c r="E956" s="1"/>
    </row>
    <row r="957" spans="1:5" ht="15.75" customHeight="1">
      <c r="A957" s="1"/>
      <c r="B957" s="1"/>
      <c r="C957" s="1"/>
      <c r="D957" s="1"/>
      <c r="E957" s="1"/>
    </row>
    <row r="958" spans="1:5" ht="15.75" customHeight="1">
      <c r="A958" s="1"/>
      <c r="B958" s="1"/>
      <c r="C958" s="1"/>
      <c r="D958" s="1"/>
      <c r="E958" s="1"/>
    </row>
    <row r="959" spans="1:5" ht="15.75" customHeight="1">
      <c r="A959" s="1"/>
      <c r="B959" s="1"/>
      <c r="C959" s="1"/>
      <c r="D959" s="1"/>
      <c r="E959" s="1"/>
    </row>
    <row r="960" spans="1:5" ht="15.75" customHeight="1">
      <c r="A960" s="1"/>
      <c r="B960" s="1"/>
      <c r="C960" s="1"/>
      <c r="D960" s="1"/>
      <c r="E960" s="1"/>
    </row>
    <row r="961" spans="1:5" ht="15.75" customHeight="1">
      <c r="A961" s="1"/>
      <c r="B961" s="1"/>
      <c r="C961" s="1"/>
      <c r="D961" s="1"/>
      <c r="E961" s="1"/>
    </row>
    <row r="962" spans="1:5" ht="15.75" customHeight="1">
      <c r="A962" s="1"/>
      <c r="B962" s="1"/>
      <c r="C962" s="1"/>
      <c r="D962" s="1"/>
      <c r="E962" s="1"/>
    </row>
    <row r="963" spans="1:5" ht="15.75" customHeight="1">
      <c r="A963" s="1"/>
      <c r="B963" s="1"/>
      <c r="C963" s="1"/>
      <c r="D963" s="1"/>
      <c r="E963" s="1"/>
    </row>
    <row r="964" spans="1:5" ht="15.75" customHeight="1">
      <c r="A964" s="1"/>
      <c r="B964" s="1"/>
      <c r="C964" s="1"/>
      <c r="D964" s="1"/>
      <c r="E964" s="1"/>
    </row>
    <row r="965" spans="1:5" ht="15.75" customHeight="1">
      <c r="A965" s="1"/>
      <c r="B965" s="1"/>
      <c r="C965" s="1"/>
      <c r="D965" s="1"/>
      <c r="E965" s="1"/>
    </row>
    <row r="966" spans="1:5" ht="15.75" customHeight="1">
      <c r="A966" s="1"/>
      <c r="B966" s="1"/>
      <c r="C966" s="1"/>
      <c r="D966" s="1"/>
      <c r="E966" s="1"/>
    </row>
    <row r="967" spans="1:5" ht="15.75" customHeight="1">
      <c r="A967" s="1"/>
      <c r="B967" s="1"/>
      <c r="C967" s="1"/>
      <c r="D967" s="1"/>
      <c r="E967" s="1"/>
    </row>
    <row r="968" spans="1:5" ht="15.75" customHeight="1">
      <c r="A968" s="1"/>
      <c r="B968" s="1"/>
      <c r="C968" s="1"/>
      <c r="D968" s="1"/>
      <c r="E968" s="1"/>
    </row>
    <row r="969" spans="1:5" ht="15.75" customHeight="1">
      <c r="A969" s="1"/>
      <c r="B969" s="1"/>
      <c r="C969" s="1"/>
      <c r="D969" s="1"/>
      <c r="E969" s="1"/>
    </row>
    <row r="970" spans="1:5" ht="15.75" customHeight="1">
      <c r="A970" s="1"/>
      <c r="B970" s="1"/>
      <c r="C970" s="1"/>
      <c r="D970" s="1"/>
      <c r="E970" s="1"/>
    </row>
    <row r="971" spans="1:5" ht="15.75" customHeight="1">
      <c r="A971" s="1"/>
      <c r="B971" s="1"/>
      <c r="C971" s="1"/>
      <c r="D971" s="1"/>
      <c r="E971" s="1"/>
    </row>
    <row r="972" spans="1:5" ht="15.75" customHeight="1">
      <c r="A972" s="1"/>
      <c r="B972" s="1"/>
      <c r="C972" s="1"/>
      <c r="D972" s="1"/>
      <c r="E972" s="1"/>
    </row>
    <row r="973" spans="1:5" ht="15.75" customHeight="1">
      <c r="A973" s="1"/>
      <c r="B973" s="1"/>
      <c r="C973" s="1"/>
      <c r="D973" s="1"/>
      <c r="E973" s="1"/>
    </row>
    <row r="974" spans="1:5" ht="15.75" customHeight="1">
      <c r="A974" s="1"/>
      <c r="B974" s="1"/>
      <c r="C974" s="1"/>
      <c r="D974" s="1"/>
      <c r="E974" s="1"/>
    </row>
    <row r="975" spans="1:5" ht="15.75" customHeight="1">
      <c r="A975" s="1"/>
      <c r="B975" s="1"/>
      <c r="C975" s="1"/>
      <c r="D975" s="1"/>
      <c r="E975" s="1"/>
    </row>
    <row r="976" spans="1:5" ht="15.75" customHeight="1">
      <c r="A976" s="1"/>
      <c r="B976" s="1"/>
      <c r="C976" s="1"/>
      <c r="D976" s="1"/>
      <c r="E976" s="1"/>
    </row>
    <row r="977" spans="1:5" ht="15.75" customHeight="1">
      <c r="A977" s="1"/>
      <c r="B977" s="1"/>
      <c r="C977" s="1"/>
      <c r="D977" s="1"/>
      <c r="E977" s="1"/>
    </row>
    <row r="978" spans="1:5" ht="15.75" customHeight="1">
      <c r="A978" s="1"/>
      <c r="B978" s="1"/>
      <c r="C978" s="1"/>
      <c r="D978" s="1"/>
      <c r="E978" s="1"/>
    </row>
    <row r="979" spans="1:5" ht="15.75" customHeight="1">
      <c r="A979" s="1"/>
      <c r="B979" s="1"/>
      <c r="C979" s="1"/>
      <c r="D979" s="1"/>
      <c r="E979" s="1"/>
    </row>
    <row r="980" spans="1:5" ht="15.75" customHeight="1">
      <c r="A980" s="1"/>
      <c r="B980" s="1"/>
      <c r="C980" s="1"/>
      <c r="D980" s="1"/>
      <c r="E980" s="1"/>
    </row>
    <row r="981" spans="1:5" ht="15.75" customHeight="1">
      <c r="A981" s="1"/>
      <c r="B981" s="1"/>
      <c r="C981" s="1"/>
      <c r="D981" s="1"/>
      <c r="E981" s="1"/>
    </row>
    <row r="982" spans="1:5" ht="15.75" customHeight="1">
      <c r="A982" s="1"/>
      <c r="B982" s="1"/>
      <c r="C982" s="1"/>
      <c r="D982" s="1"/>
      <c r="E982" s="1"/>
    </row>
    <row r="983" spans="1:5" ht="15.75" customHeight="1">
      <c r="A983" s="1"/>
      <c r="B983" s="1"/>
      <c r="C983" s="1"/>
      <c r="D983" s="1"/>
      <c r="E983" s="1"/>
    </row>
    <row r="984" spans="1:5" ht="15.75" customHeight="1">
      <c r="A984" s="1"/>
      <c r="B984" s="1"/>
      <c r="C984" s="1"/>
      <c r="D984" s="1"/>
      <c r="E984" s="1"/>
    </row>
    <row r="985" spans="1:5" ht="15.75" customHeight="1">
      <c r="A985" s="1"/>
      <c r="B985" s="1"/>
      <c r="C985" s="1"/>
      <c r="D985" s="1"/>
      <c r="E985" s="1"/>
    </row>
    <row r="986" spans="1:5" ht="15.75" customHeight="1">
      <c r="A986" s="1"/>
      <c r="B986" s="1"/>
      <c r="C986" s="1"/>
      <c r="D986" s="1"/>
      <c r="E986" s="1"/>
    </row>
    <row r="987" spans="1:5" ht="15.75" customHeight="1">
      <c r="A987" s="1"/>
      <c r="B987" s="1"/>
      <c r="C987" s="1"/>
      <c r="D987" s="1"/>
      <c r="E987" s="1"/>
    </row>
    <row r="988" spans="1:5" ht="15.75" customHeight="1">
      <c r="A988" s="1"/>
      <c r="B988" s="1"/>
      <c r="C988" s="1"/>
      <c r="D988" s="1"/>
      <c r="E988" s="1"/>
    </row>
    <row r="989" spans="1:5" ht="15.75" customHeight="1">
      <c r="A989" s="1"/>
      <c r="B989" s="1"/>
      <c r="C989" s="1"/>
      <c r="D989" s="1"/>
      <c r="E989" s="1"/>
    </row>
    <row r="990" spans="1:5" ht="15.75" customHeight="1">
      <c r="A990" s="1"/>
      <c r="B990" s="1"/>
      <c r="C990" s="1"/>
      <c r="D990" s="1"/>
      <c r="E990" s="1"/>
    </row>
    <row r="991" spans="1:5" ht="15.75" customHeight="1">
      <c r="A991" s="1"/>
      <c r="B991" s="1"/>
      <c r="C991" s="1"/>
      <c r="D991" s="1"/>
      <c r="E991" s="1"/>
    </row>
    <row r="992" spans="1:5" ht="15.75" customHeight="1">
      <c r="A992" s="1"/>
      <c r="B992" s="1"/>
      <c r="C992" s="1"/>
      <c r="D992" s="1"/>
      <c r="E992" s="1"/>
    </row>
    <row r="993" spans="1:5" ht="15.75" customHeight="1">
      <c r="A993" s="1"/>
      <c r="B993" s="1"/>
      <c r="C993" s="1"/>
      <c r="D993" s="1"/>
      <c r="E993" s="1"/>
    </row>
    <row r="994" spans="1:5" ht="15.75" customHeight="1">
      <c r="A994" s="1"/>
      <c r="B994" s="1"/>
      <c r="C994" s="1"/>
      <c r="D994" s="1"/>
      <c r="E994" s="1"/>
    </row>
    <row r="995" spans="1:5" ht="15.75" customHeight="1">
      <c r="A995" s="1"/>
      <c r="B995" s="1"/>
      <c r="C995" s="1"/>
      <c r="D995" s="1"/>
      <c r="E995" s="1"/>
    </row>
    <row r="996" spans="1:5" ht="15.75" customHeight="1">
      <c r="A996" s="1"/>
      <c r="B996" s="1"/>
      <c r="C996" s="1"/>
      <c r="D996" s="1"/>
      <c r="E996" s="1"/>
    </row>
    <row r="997" spans="1:5" ht="15.75" customHeight="1">
      <c r="A997" s="1"/>
      <c r="B997" s="1"/>
      <c r="C997" s="1"/>
      <c r="D997" s="1"/>
      <c r="E997" s="1"/>
    </row>
    <row r="998" spans="1:5" ht="15.75" customHeight="1">
      <c r="A998" s="1"/>
      <c r="B998" s="1"/>
      <c r="C998" s="1"/>
      <c r="D998" s="1"/>
      <c r="E998" s="1"/>
    </row>
    <row r="999" spans="1:5" ht="15" customHeight="1">
      <c r="A999" s="1"/>
      <c r="B999" s="1"/>
      <c r="C999" s="1"/>
      <c r="D999" s="1"/>
      <c r="E999" s="1"/>
    </row>
    <row r="1000" spans="1:5" ht="15" customHeight="1">
      <c r="A1000" s="1"/>
      <c r="B1000" s="1"/>
      <c r="C1000" s="1"/>
      <c r="D1000" s="1"/>
      <c r="E1000" s="1"/>
    </row>
    <row r="1001" spans="1:5" ht="15" customHeight="1">
      <c r="A1001" s="1"/>
      <c r="B1001" s="1"/>
      <c r="C1001" s="1"/>
      <c r="D1001" s="1"/>
      <c r="E1001" s="1"/>
    </row>
    <row r="1002" spans="1:5" ht="15" customHeight="1">
      <c r="A1002" s="1"/>
      <c r="B1002" s="1"/>
      <c r="C1002" s="1"/>
      <c r="D1002" s="1"/>
      <c r="E1002" s="1"/>
    </row>
    <row r="1003" spans="1:5" ht="15" customHeight="1">
      <c r="A1003" s="1"/>
      <c r="B1003" s="1"/>
      <c r="C1003" s="1"/>
      <c r="D1003" s="1"/>
      <c r="E1003" s="1"/>
    </row>
    <row r="1004" spans="1:5" ht="15" customHeight="1">
      <c r="A1004" s="1"/>
      <c r="B1004" s="1"/>
      <c r="C1004" s="1"/>
      <c r="D1004" s="1"/>
      <c r="E1004" s="1"/>
    </row>
    <row r="1005" spans="1:5" ht="15" customHeight="1">
      <c r="A1005" s="1"/>
      <c r="B1005" s="1"/>
      <c r="C1005" s="1"/>
      <c r="D1005" s="1"/>
      <c r="E1005" s="1"/>
    </row>
    <row r="1006" spans="1:5" ht="15" customHeight="1">
      <c r="A1006" s="1"/>
      <c r="B1006" s="1"/>
      <c r="C1006" s="1"/>
      <c r="D1006" s="1"/>
      <c r="E1006" s="1"/>
    </row>
    <row r="1007" spans="1:5" ht="15" customHeight="1">
      <c r="A1007" s="1"/>
      <c r="B1007" s="1"/>
      <c r="C1007" s="1"/>
      <c r="D1007" s="1"/>
      <c r="E1007" s="1"/>
    </row>
    <row r="1008" spans="1:5" ht="15" customHeight="1">
      <c r="A1008" s="1"/>
      <c r="B1008" s="1"/>
      <c r="C1008" s="1"/>
      <c r="D1008" s="1"/>
      <c r="E1008" s="1"/>
    </row>
    <row r="1009" spans="1:5" ht="15" customHeight="1">
      <c r="A1009" s="1"/>
      <c r="B1009" s="1"/>
      <c r="C1009" s="1"/>
      <c r="D1009" s="1"/>
      <c r="E1009" s="1"/>
    </row>
    <row r="1010" spans="1:5" ht="15" customHeight="1">
      <c r="A1010" s="1"/>
      <c r="B1010" s="1"/>
      <c r="C1010" s="1"/>
      <c r="D1010" s="1"/>
      <c r="E1010" s="1"/>
    </row>
    <row r="1011" spans="1:5" ht="15" customHeight="1">
      <c r="A1011" s="1"/>
      <c r="B1011" s="1"/>
      <c r="C1011" s="1"/>
      <c r="D1011" s="1"/>
      <c r="E1011" s="1"/>
    </row>
    <row r="1012" spans="1:5" ht="15" customHeight="1">
      <c r="A1012" s="1"/>
      <c r="B1012" s="1"/>
      <c r="C1012" s="1"/>
      <c r="D1012" s="1"/>
      <c r="E1012" s="1"/>
    </row>
    <row r="1013" spans="1:5" ht="15" customHeight="1">
      <c r="A1013" s="1"/>
      <c r="B1013" s="1"/>
      <c r="C1013" s="1"/>
      <c r="D1013" s="1"/>
      <c r="E1013" s="1"/>
    </row>
    <row r="1014" spans="1:5" ht="15" customHeight="1">
      <c r="A1014" s="1"/>
      <c r="B1014" s="1"/>
      <c r="C1014" s="1"/>
      <c r="D1014" s="1"/>
      <c r="E1014" s="1"/>
    </row>
    <row r="1015" spans="1:5" ht="15" customHeight="1">
      <c r="A1015" s="1"/>
      <c r="B1015" s="1"/>
      <c r="C1015" s="1"/>
      <c r="D1015" s="1"/>
      <c r="E1015" s="1"/>
    </row>
    <row r="1016" spans="1:5" ht="15" customHeight="1">
      <c r="A1016" s="1"/>
      <c r="B1016" s="1"/>
      <c r="C1016" s="1"/>
      <c r="D1016" s="1"/>
      <c r="E1016" s="1"/>
    </row>
    <row r="1017" spans="1:5" ht="15" customHeight="1">
      <c r="A1017" s="1"/>
      <c r="B1017" s="1"/>
      <c r="C1017" s="1"/>
      <c r="D1017" s="1"/>
      <c r="E1017" s="1"/>
    </row>
    <row r="1018" spans="1:5" ht="15" customHeight="1">
      <c r="A1018" s="1"/>
      <c r="B1018" s="1"/>
      <c r="C1018" s="1"/>
      <c r="D1018" s="1"/>
      <c r="E1018" s="1"/>
    </row>
    <row r="1019" spans="1:5" ht="15" customHeight="1">
      <c r="A1019" s="1"/>
      <c r="B1019" s="1"/>
      <c r="C1019" s="1"/>
      <c r="D1019" s="1"/>
      <c r="E1019" s="1"/>
    </row>
    <row r="1020" spans="1:5" ht="15" customHeight="1">
      <c r="A1020" s="1"/>
      <c r="B1020" s="1"/>
      <c r="C1020" s="1"/>
      <c r="D1020" s="1"/>
      <c r="E1020" s="1"/>
    </row>
    <row r="1021" spans="1:5" ht="15" customHeight="1">
      <c r="A1021" s="1"/>
      <c r="B1021" s="1"/>
      <c r="C1021" s="1"/>
      <c r="D1021" s="1"/>
      <c r="E1021" s="1"/>
    </row>
    <row r="1022" spans="1:5" ht="15" customHeight="1">
      <c r="A1022" s="1"/>
      <c r="B1022" s="1"/>
      <c r="C1022" s="1"/>
      <c r="D1022" s="1"/>
      <c r="E1022" s="1"/>
    </row>
    <row r="1023" spans="1:5" ht="15" customHeight="1">
      <c r="A1023" s="1"/>
      <c r="B1023" s="1"/>
      <c r="C1023" s="1"/>
      <c r="D1023" s="1"/>
      <c r="E1023" s="1"/>
    </row>
    <row r="1024" spans="1:5" ht="15" customHeight="1">
      <c r="A1024" s="1"/>
      <c r="B1024" s="1"/>
      <c r="C1024" s="1"/>
      <c r="D1024" s="1"/>
      <c r="E1024" s="1"/>
    </row>
    <row r="1025" spans="1:5" ht="15" customHeight="1">
      <c r="A1025" s="1"/>
      <c r="B1025" s="1"/>
      <c r="C1025" s="1"/>
      <c r="D1025" s="1"/>
      <c r="E1025" s="1"/>
    </row>
    <row r="1026" spans="1:5" ht="15" customHeight="1">
      <c r="A1026" s="1"/>
      <c r="B1026" s="1"/>
      <c r="C1026" s="1"/>
      <c r="D1026" s="1"/>
      <c r="E1026" s="1"/>
    </row>
    <row r="1027" spans="1:5" ht="15" customHeight="1">
      <c r="A1027" s="1"/>
      <c r="B1027" s="1"/>
      <c r="C1027" s="1"/>
      <c r="D1027" s="1"/>
      <c r="E1027" s="1"/>
    </row>
    <row r="1028" spans="1:5" ht="15" customHeight="1">
      <c r="A1028" s="1"/>
      <c r="B1028" s="1"/>
      <c r="C1028" s="1"/>
      <c r="D1028" s="1"/>
      <c r="E1028" s="1"/>
    </row>
    <row r="1029" spans="1:5" ht="15" customHeight="1">
      <c r="A1029" s="1"/>
      <c r="B1029" s="1"/>
      <c r="C1029" s="1"/>
      <c r="D1029" s="1"/>
      <c r="E1029" s="1"/>
    </row>
    <row r="1030" spans="1:5" ht="15" customHeight="1">
      <c r="A1030" s="1"/>
      <c r="B1030" s="1"/>
      <c r="C1030" s="1"/>
      <c r="D1030" s="1"/>
      <c r="E1030" s="1"/>
    </row>
    <row r="1031" spans="1:5" ht="15" customHeight="1">
      <c r="A1031" s="1"/>
      <c r="B1031" s="1"/>
      <c r="C1031" s="1"/>
      <c r="D1031" s="1"/>
      <c r="E1031" s="1"/>
    </row>
    <row r="1032" spans="1:5" ht="15" customHeight="1">
      <c r="A1032" s="1"/>
      <c r="B1032" s="1"/>
      <c r="C1032" s="1"/>
      <c r="D1032" s="1"/>
      <c r="E1032" s="1"/>
    </row>
    <row r="1033" spans="1:5" ht="15" customHeight="1">
      <c r="A1033" s="1"/>
      <c r="B1033" s="1"/>
      <c r="C1033" s="1"/>
      <c r="D1033" s="1"/>
      <c r="E1033" s="1"/>
    </row>
    <row r="1034" spans="1:5" ht="15" customHeight="1">
      <c r="A1034" s="1"/>
      <c r="B1034" s="1"/>
      <c r="C1034" s="1"/>
      <c r="D1034" s="1"/>
      <c r="E1034" s="1"/>
    </row>
    <row r="1035" spans="1:5" ht="15" customHeight="1">
      <c r="A1035" s="1"/>
      <c r="B1035" s="1"/>
      <c r="C1035" s="1"/>
      <c r="D1035" s="1"/>
      <c r="E1035" s="1"/>
    </row>
    <row r="1036" spans="1:5" ht="15" customHeight="1">
      <c r="A1036" s="1"/>
      <c r="B1036" s="1"/>
      <c r="C1036" s="1"/>
      <c r="D1036" s="1"/>
      <c r="E1036" s="1"/>
    </row>
    <row r="1037" spans="1:5" ht="15" customHeight="1">
      <c r="A1037" s="1"/>
      <c r="B1037" s="1"/>
      <c r="C1037" s="1"/>
      <c r="D1037" s="1"/>
      <c r="E1037" s="1"/>
    </row>
    <row r="1038" spans="1:5" ht="15" customHeight="1">
      <c r="A1038" s="1"/>
      <c r="B1038" s="1"/>
      <c r="C1038" s="1"/>
      <c r="D1038" s="1"/>
      <c r="E1038" s="1"/>
    </row>
    <row r="1039" spans="1:5" ht="15" customHeight="1">
      <c r="A1039" s="1"/>
      <c r="B1039" s="1"/>
      <c r="C1039" s="1"/>
      <c r="D1039" s="1"/>
      <c r="E1039" s="1"/>
    </row>
    <row r="1040" spans="1:5" ht="15" customHeight="1">
      <c r="A1040" s="1"/>
      <c r="B1040" s="1"/>
      <c r="C1040" s="1"/>
      <c r="D1040" s="1"/>
      <c r="E1040" s="1"/>
    </row>
    <row r="1041" spans="1:5" ht="15" customHeight="1">
      <c r="A1041" s="1"/>
      <c r="B1041" s="1"/>
      <c r="C1041" s="1"/>
      <c r="D1041" s="1"/>
      <c r="E1041" s="1"/>
    </row>
    <row r="1042" spans="1:5" ht="15" customHeight="1">
      <c r="A1042" s="1"/>
      <c r="B1042" s="1"/>
      <c r="C1042" s="1"/>
      <c r="D1042" s="1"/>
      <c r="E1042" s="1"/>
    </row>
    <row r="1043" spans="1:5" ht="15" customHeight="1">
      <c r="A1043" s="1"/>
      <c r="B1043" s="1"/>
      <c r="C1043" s="1"/>
      <c r="D1043" s="1"/>
      <c r="E1043" s="1"/>
    </row>
    <row r="1044" spans="1:5" ht="15" customHeight="1">
      <c r="A1044" s="1"/>
      <c r="B1044" s="1"/>
      <c r="C1044" s="1"/>
      <c r="D1044" s="1"/>
      <c r="E1044" s="1"/>
    </row>
    <row r="1045" spans="1:5" ht="15" customHeight="1">
      <c r="A1045" s="1"/>
      <c r="B1045" s="1"/>
      <c r="C1045" s="1"/>
      <c r="D1045" s="1"/>
      <c r="E1045" s="1"/>
    </row>
    <row r="1046" spans="1:5" ht="15" customHeight="1">
      <c r="A1046" s="1"/>
      <c r="B1046" s="1"/>
      <c r="C1046" s="1"/>
      <c r="D1046" s="1"/>
      <c r="E1046" s="1"/>
    </row>
    <row r="1047" spans="1:5" ht="15" customHeight="1">
      <c r="A1047" s="1"/>
      <c r="B1047" s="1"/>
      <c r="C1047" s="1"/>
      <c r="D1047" s="1"/>
      <c r="E1047" s="1"/>
    </row>
    <row r="1048" spans="1:5" ht="15" customHeight="1">
      <c r="A1048" s="1"/>
      <c r="B1048" s="1"/>
      <c r="C1048" s="1"/>
      <c r="D1048" s="1"/>
      <c r="E1048" s="1"/>
    </row>
    <row r="1049" spans="1:5" ht="15" customHeight="1">
      <c r="A1049" s="1"/>
      <c r="B1049" s="1"/>
      <c r="C1049" s="1"/>
      <c r="D1049" s="1"/>
      <c r="E1049" s="1"/>
    </row>
    <row r="1050" spans="1:5" ht="15" customHeight="1">
      <c r="A1050" s="1"/>
      <c r="B1050" s="1"/>
      <c r="C1050" s="1"/>
      <c r="D1050" s="1"/>
      <c r="E1050" s="1"/>
    </row>
    <row r="1051" spans="1:5" ht="15" customHeight="1">
      <c r="A1051" s="1"/>
      <c r="B1051" s="1"/>
      <c r="C1051" s="1"/>
      <c r="D1051" s="1"/>
      <c r="E1051" s="1"/>
    </row>
    <row r="1052" spans="1:5" ht="15" customHeight="1">
      <c r="A1052" s="1"/>
      <c r="B1052" s="1"/>
      <c r="C1052" s="1"/>
      <c r="D1052" s="1"/>
      <c r="E1052" s="1"/>
    </row>
    <row r="1053" spans="1:5" ht="15" customHeight="1">
      <c r="A1053" s="1"/>
      <c r="B1053" s="1"/>
      <c r="C1053" s="1"/>
      <c r="D1053" s="1"/>
      <c r="E1053" s="1"/>
    </row>
    <row r="1054" spans="1:5" ht="15" customHeight="1">
      <c r="A1054" s="1"/>
      <c r="B1054" s="1"/>
      <c r="C1054" s="1"/>
      <c r="D1054" s="1"/>
      <c r="E1054" s="1"/>
    </row>
    <row r="1055" spans="1:5" ht="15" customHeight="1">
      <c r="A1055" s="1"/>
      <c r="B1055" s="1"/>
      <c r="C1055" s="1"/>
      <c r="D1055" s="1"/>
      <c r="E1055" s="1"/>
    </row>
    <row r="1056" spans="1:5" ht="15" customHeight="1">
      <c r="A1056" s="1"/>
      <c r="B1056" s="1"/>
      <c r="C1056" s="1"/>
      <c r="D1056" s="1"/>
      <c r="E1056" s="1"/>
    </row>
    <row r="1057" spans="1:5" ht="15" customHeight="1">
      <c r="A1057" s="1"/>
      <c r="B1057" s="1"/>
      <c r="C1057" s="1"/>
      <c r="D1057" s="1"/>
      <c r="E1057" s="1"/>
    </row>
    <row r="1058" spans="1:5" ht="15" customHeight="1">
      <c r="A1058" s="1"/>
      <c r="B1058" s="1"/>
      <c r="C1058" s="1"/>
      <c r="D1058" s="1"/>
      <c r="E1058" s="1"/>
    </row>
    <row r="1059" spans="1:5" ht="15" customHeight="1">
      <c r="A1059" s="1"/>
      <c r="B1059" s="1"/>
      <c r="C1059" s="1"/>
      <c r="D1059" s="1"/>
      <c r="E1059" s="1"/>
    </row>
    <row r="1060" spans="1:5" ht="15" customHeight="1">
      <c r="A1060" s="1"/>
      <c r="B1060" s="1"/>
      <c r="C1060" s="1"/>
      <c r="D1060" s="1"/>
      <c r="E1060" s="1"/>
    </row>
    <row r="1061" spans="1:5" ht="15" customHeight="1">
      <c r="A1061" s="1"/>
      <c r="B1061" s="1"/>
      <c r="C1061" s="1"/>
      <c r="D1061" s="1"/>
      <c r="E1061" s="1"/>
    </row>
    <row r="1062" spans="1:5" ht="15" customHeight="1">
      <c r="A1062" s="1"/>
      <c r="B1062" s="1"/>
      <c r="C1062" s="1"/>
      <c r="D1062" s="1"/>
      <c r="E1062" s="1"/>
    </row>
    <row r="1063" spans="1:5" ht="15" customHeight="1">
      <c r="A1063" s="1"/>
      <c r="B1063" s="1"/>
      <c r="C1063" s="1"/>
      <c r="D1063" s="1"/>
      <c r="E1063" s="1"/>
    </row>
    <row r="1064" spans="1:5" ht="15" customHeight="1">
      <c r="A1064" s="1"/>
      <c r="B1064" s="1"/>
      <c r="C1064" s="1"/>
      <c r="D1064" s="1"/>
      <c r="E1064" s="1"/>
    </row>
    <row r="1065" spans="1:5" ht="15" customHeight="1">
      <c r="A1065" s="1"/>
      <c r="B1065" s="1"/>
      <c r="C1065" s="1"/>
      <c r="D1065" s="1"/>
      <c r="E1065" s="1"/>
    </row>
    <row r="1066" spans="1:5" ht="15" customHeight="1">
      <c r="A1066" s="1"/>
      <c r="B1066" s="1"/>
      <c r="C1066" s="1"/>
      <c r="D1066" s="1"/>
      <c r="E1066" s="1"/>
    </row>
    <row r="1067" spans="1:5" ht="15" customHeight="1">
      <c r="A1067" s="1"/>
      <c r="B1067" s="1"/>
      <c r="C1067" s="1"/>
      <c r="D1067" s="1"/>
      <c r="E1067" s="1"/>
    </row>
    <row r="1068" spans="1:5" ht="15" customHeight="1">
      <c r="A1068" s="1"/>
      <c r="B1068" s="1"/>
      <c r="C1068" s="1"/>
      <c r="D1068" s="1"/>
      <c r="E1068" s="1"/>
    </row>
    <row r="1069" spans="1:5" ht="15" customHeight="1">
      <c r="A1069" s="1"/>
      <c r="B1069" s="1"/>
      <c r="C1069" s="1"/>
      <c r="D1069" s="1"/>
      <c r="E1069" s="1"/>
    </row>
    <row r="1070" spans="1:5" ht="15" customHeight="1">
      <c r="A1070" s="1"/>
      <c r="B1070" s="1"/>
      <c r="C1070" s="1"/>
      <c r="D1070" s="1"/>
      <c r="E1070" s="1"/>
    </row>
    <row r="1071" spans="1:5" ht="15" customHeight="1">
      <c r="A1071" s="1"/>
      <c r="B1071" s="1"/>
      <c r="C1071" s="1"/>
      <c r="D1071" s="1"/>
      <c r="E1071" s="1"/>
    </row>
    <row r="1072" spans="1:5" ht="15" customHeight="1">
      <c r="A1072" s="1"/>
      <c r="B1072" s="1"/>
      <c r="C1072" s="1"/>
      <c r="D1072" s="1"/>
      <c r="E1072" s="1"/>
    </row>
    <row r="1073" spans="1:5" ht="15" customHeight="1">
      <c r="A1073" s="1"/>
      <c r="B1073" s="1"/>
      <c r="C1073" s="1"/>
      <c r="D1073" s="1"/>
      <c r="E1073" s="1"/>
    </row>
    <row r="1074" spans="1:5" ht="15" customHeight="1">
      <c r="A1074" s="1"/>
      <c r="B1074" s="1"/>
      <c r="C1074" s="1"/>
      <c r="D1074" s="1"/>
      <c r="E1074" s="1"/>
    </row>
    <row r="1075" spans="1:5" ht="15" customHeight="1">
      <c r="A1075" s="1"/>
      <c r="B1075" s="1"/>
      <c r="C1075" s="1"/>
      <c r="D1075" s="1"/>
      <c r="E1075" s="1"/>
    </row>
    <row r="1076" spans="1:5" ht="15" customHeight="1">
      <c r="A1076" s="1"/>
      <c r="B1076" s="1"/>
      <c r="C1076" s="1"/>
      <c r="D1076" s="1"/>
      <c r="E1076" s="1"/>
    </row>
    <row r="1077" spans="1:5" ht="15" customHeight="1">
      <c r="A1077" s="1"/>
      <c r="B1077" s="1"/>
      <c r="C1077" s="1"/>
      <c r="D1077" s="1"/>
      <c r="E1077" s="1"/>
    </row>
    <row r="1078" spans="1:5" ht="15" customHeight="1">
      <c r="A1078" s="1"/>
      <c r="B1078" s="1"/>
      <c r="C1078" s="1"/>
      <c r="D1078" s="1"/>
      <c r="E1078" s="1"/>
    </row>
    <row r="1079" spans="1:5" ht="15" customHeight="1">
      <c r="A1079" s="1"/>
      <c r="B1079" s="1"/>
      <c r="C1079" s="1"/>
      <c r="D1079" s="1"/>
      <c r="E1079" s="1"/>
    </row>
    <row r="1080" spans="1:5" ht="15" customHeight="1">
      <c r="A1080" s="1"/>
      <c r="B1080" s="1"/>
      <c r="C1080" s="1"/>
      <c r="D1080" s="1"/>
      <c r="E1080" s="1"/>
    </row>
    <row r="1081" spans="1:5" ht="15" customHeight="1">
      <c r="A1081" s="1"/>
      <c r="B1081" s="1"/>
      <c r="C1081" s="1"/>
      <c r="D1081" s="1"/>
      <c r="E1081" s="1"/>
    </row>
    <row r="1082" spans="1:5" ht="15" customHeight="1">
      <c r="A1082" s="1"/>
      <c r="B1082" s="1"/>
      <c r="C1082" s="1"/>
      <c r="D1082" s="1"/>
      <c r="E1082" s="1"/>
    </row>
    <row r="1083" spans="1:5" ht="15" customHeight="1">
      <c r="A1083" s="1"/>
      <c r="B1083" s="1"/>
      <c r="C1083" s="1"/>
      <c r="D1083" s="1"/>
      <c r="E1083" s="1"/>
    </row>
    <row r="1084" spans="1:5" ht="15" customHeight="1">
      <c r="A1084" s="1"/>
      <c r="B1084" s="1"/>
      <c r="C1084" s="1"/>
      <c r="D1084" s="1"/>
      <c r="E1084" s="1"/>
    </row>
    <row r="1085" spans="1:5" ht="15" customHeight="1">
      <c r="A1085" s="1"/>
      <c r="B1085" s="1"/>
      <c r="C1085" s="1"/>
      <c r="D1085" s="1"/>
      <c r="E1085" s="1"/>
    </row>
    <row r="1086" spans="1:5" ht="15" customHeight="1">
      <c r="A1086" s="1"/>
      <c r="B1086" s="1"/>
      <c r="C1086" s="1"/>
      <c r="D1086" s="1"/>
      <c r="E1086" s="1"/>
    </row>
    <row r="1087" spans="1:5" ht="15" customHeight="1">
      <c r="A1087" s="1"/>
      <c r="B1087" s="1"/>
      <c r="C1087" s="1"/>
      <c r="D1087" s="1"/>
      <c r="E1087" s="1"/>
    </row>
    <row r="1088" spans="1:5" ht="15" customHeight="1">
      <c r="A1088" s="1"/>
      <c r="B1088" s="1"/>
      <c r="C1088" s="1"/>
      <c r="D1088" s="1"/>
      <c r="E1088" s="1"/>
    </row>
    <row r="1089" spans="1:5" ht="15" customHeight="1">
      <c r="A1089" s="1"/>
      <c r="B1089" s="1"/>
      <c r="C1089" s="1"/>
      <c r="D1089" s="1"/>
      <c r="E1089" s="1"/>
    </row>
    <row r="1090" spans="1:5" ht="15" customHeight="1">
      <c r="A1090" s="1"/>
      <c r="B1090" s="1"/>
      <c r="C1090" s="1"/>
      <c r="D1090" s="1"/>
      <c r="E1090" s="1"/>
    </row>
    <row r="1091" spans="1:5" ht="15" customHeight="1">
      <c r="A1091" s="1"/>
      <c r="B1091" s="1"/>
      <c r="C1091" s="1"/>
      <c r="D1091" s="1"/>
      <c r="E1091" s="1"/>
    </row>
    <row r="1092" spans="1:5" ht="15" customHeight="1">
      <c r="A1092" s="1"/>
      <c r="B1092" s="1"/>
      <c r="C1092" s="1"/>
      <c r="D1092" s="1"/>
      <c r="E1092" s="1"/>
    </row>
    <row r="1093" spans="1:5" ht="15" customHeight="1">
      <c r="A1093" s="1"/>
      <c r="B1093" s="1"/>
      <c r="C1093" s="1"/>
      <c r="D1093" s="1"/>
      <c r="E1093" s="1"/>
    </row>
    <row r="1094" spans="1:5" ht="15" customHeight="1">
      <c r="A1094" s="1"/>
      <c r="B1094" s="1"/>
      <c r="C1094" s="1"/>
      <c r="D1094" s="1"/>
      <c r="E1094" s="1"/>
    </row>
    <row r="1095" spans="1:5" ht="15" customHeight="1">
      <c r="A1095" s="1"/>
      <c r="B1095" s="1"/>
      <c r="C1095" s="1"/>
      <c r="D1095" s="1"/>
      <c r="E1095" s="1"/>
    </row>
    <row r="1096" spans="1:5" ht="15" customHeight="1">
      <c r="A1096" s="1"/>
      <c r="B1096" s="1"/>
      <c r="C1096" s="1"/>
      <c r="D1096" s="1"/>
      <c r="E1096" s="1"/>
    </row>
    <row r="1097" spans="1:5" ht="15" customHeight="1">
      <c r="A1097" s="1"/>
      <c r="B1097" s="1"/>
      <c r="C1097" s="1"/>
      <c r="D1097" s="1"/>
      <c r="E1097" s="1"/>
    </row>
    <row r="1098" spans="1:5" ht="15" customHeight="1">
      <c r="A1098" s="1"/>
      <c r="B1098" s="1"/>
      <c r="C1098" s="1"/>
      <c r="D1098" s="1"/>
      <c r="E1098" s="1"/>
    </row>
    <row r="1099" spans="1:5" ht="15" customHeight="1">
      <c r="A1099" s="1"/>
      <c r="B1099" s="1"/>
      <c r="C1099" s="1"/>
      <c r="D1099" s="1"/>
      <c r="E1099" s="1"/>
    </row>
    <row r="1100" spans="1:5" ht="15" customHeight="1">
      <c r="A1100" s="1"/>
      <c r="B1100" s="1"/>
      <c r="C1100" s="1"/>
      <c r="D1100" s="1"/>
      <c r="E1100" s="1"/>
    </row>
    <row r="1101" spans="1:5" ht="15" customHeight="1">
      <c r="A1101" s="1"/>
      <c r="B1101" s="1"/>
      <c r="C1101" s="1"/>
      <c r="D1101" s="1"/>
      <c r="E1101" s="1"/>
    </row>
    <row r="1102" spans="1:5" ht="15" customHeight="1">
      <c r="A1102" s="1"/>
      <c r="B1102" s="1"/>
      <c r="C1102" s="1"/>
      <c r="D1102" s="1"/>
      <c r="E1102" s="1"/>
    </row>
    <row r="1103" spans="1:5" ht="15" customHeight="1">
      <c r="A1103" s="1"/>
      <c r="B1103" s="1"/>
      <c r="C1103" s="1"/>
      <c r="D1103" s="1"/>
      <c r="E1103" s="1"/>
    </row>
    <row r="1104" spans="1:5" ht="15" customHeight="1">
      <c r="A1104" s="1"/>
      <c r="B1104" s="1"/>
      <c r="C1104" s="1"/>
      <c r="D1104" s="1"/>
      <c r="E1104" s="1"/>
    </row>
    <row r="1105" spans="1:5" ht="15" customHeight="1">
      <c r="A1105" s="1"/>
      <c r="B1105" s="1"/>
      <c r="C1105" s="1"/>
      <c r="D1105" s="1"/>
      <c r="E1105" s="1"/>
    </row>
    <row r="1106" spans="1:5" ht="15" customHeight="1">
      <c r="A1106" s="1"/>
      <c r="B1106" s="1"/>
      <c r="C1106" s="1"/>
      <c r="D1106" s="1"/>
      <c r="E1106" s="1"/>
    </row>
    <row r="1107" spans="1:5" ht="15" customHeight="1">
      <c r="A1107" s="1"/>
      <c r="B1107" s="1"/>
      <c r="C1107" s="1"/>
      <c r="D1107" s="1"/>
      <c r="E1107" s="1"/>
    </row>
    <row r="1108" spans="1:5" ht="15" customHeight="1">
      <c r="A1108" s="1"/>
      <c r="B1108" s="1"/>
      <c r="C1108" s="1"/>
      <c r="D1108" s="1"/>
      <c r="E1108" s="1"/>
    </row>
    <row r="1109" spans="1:5" ht="15" customHeight="1">
      <c r="A1109" s="1"/>
      <c r="B1109" s="1"/>
      <c r="C1109" s="1"/>
      <c r="D1109" s="1"/>
      <c r="E1109" s="1"/>
    </row>
    <row r="1110" spans="1:5" ht="15" customHeight="1">
      <c r="A1110" s="1"/>
      <c r="B1110" s="1"/>
      <c r="C1110" s="1"/>
      <c r="D1110" s="1"/>
      <c r="E1110" s="1"/>
    </row>
    <row r="1111" spans="1:5" ht="15" customHeight="1">
      <c r="A1111" s="1"/>
      <c r="B1111" s="1"/>
      <c r="C1111" s="1"/>
      <c r="D1111" s="1"/>
      <c r="E1111" s="1"/>
    </row>
    <row r="1112" spans="1:5" ht="15" customHeight="1">
      <c r="A1112" s="1"/>
      <c r="B1112" s="1"/>
      <c r="C1112" s="1"/>
      <c r="D1112" s="1"/>
      <c r="E1112" s="1"/>
    </row>
    <row r="1113" spans="1:5" ht="15" customHeight="1">
      <c r="A1113" s="1"/>
      <c r="B1113" s="1"/>
      <c r="C1113" s="1"/>
      <c r="D1113" s="1"/>
      <c r="E1113" s="1"/>
    </row>
    <row r="1114" spans="1:5" ht="15" customHeight="1">
      <c r="A1114" s="1"/>
      <c r="B1114" s="1"/>
      <c r="C1114" s="1"/>
      <c r="D1114" s="1"/>
      <c r="E1114" s="1"/>
    </row>
    <row r="1115" spans="1:5" ht="15" customHeight="1">
      <c r="A1115" s="1"/>
      <c r="B1115" s="1"/>
      <c r="C1115" s="1"/>
      <c r="D1115" s="1"/>
      <c r="E1115" s="1"/>
    </row>
    <row r="1116" spans="1:5" ht="15" customHeight="1">
      <c r="A1116" s="1"/>
      <c r="B1116" s="1"/>
      <c r="C1116" s="1"/>
      <c r="D1116" s="1"/>
      <c r="E1116" s="1"/>
    </row>
    <row r="1117" spans="1:5" ht="15" customHeight="1">
      <c r="A1117" s="1"/>
      <c r="B1117" s="1"/>
      <c r="C1117" s="1"/>
      <c r="D1117" s="1"/>
      <c r="E1117" s="1"/>
    </row>
    <row r="1118" spans="1:5" ht="15" customHeight="1">
      <c r="A1118" s="1"/>
      <c r="B1118" s="1"/>
      <c r="C1118" s="1"/>
      <c r="D1118" s="1"/>
      <c r="E1118" s="1"/>
    </row>
    <row r="1119" spans="1:5" ht="15" customHeight="1">
      <c r="A1119" s="1"/>
      <c r="B1119" s="1"/>
      <c r="C1119" s="1"/>
      <c r="D1119" s="1"/>
      <c r="E1119" s="1"/>
    </row>
    <row r="1120" spans="1:5" ht="15" customHeight="1">
      <c r="A1120" s="1"/>
      <c r="B1120" s="1"/>
      <c r="C1120" s="1"/>
      <c r="D1120" s="1"/>
      <c r="E1120" s="1"/>
    </row>
    <row r="1121" spans="1:5" ht="15" customHeight="1">
      <c r="A1121" s="1"/>
      <c r="B1121" s="1"/>
      <c r="C1121" s="1"/>
      <c r="D1121" s="1"/>
      <c r="E1121" s="1"/>
    </row>
    <row r="1122" spans="1:5" ht="15" customHeight="1">
      <c r="A1122" s="1"/>
      <c r="B1122" s="1"/>
      <c r="C1122" s="1"/>
      <c r="D1122" s="1"/>
      <c r="E1122" s="1"/>
    </row>
    <row r="1123" spans="1:5" ht="15" customHeight="1">
      <c r="A1123" s="1"/>
      <c r="B1123" s="1"/>
      <c r="C1123" s="1"/>
      <c r="D1123" s="1"/>
      <c r="E1123" s="1"/>
    </row>
    <row r="1124" spans="1:5" ht="15" customHeight="1">
      <c r="A1124" s="1"/>
      <c r="B1124" s="1"/>
      <c r="C1124" s="1"/>
      <c r="D1124" s="1"/>
      <c r="E1124" s="1"/>
    </row>
  </sheetData>
  <mergeCells count="208">
    <mergeCell ref="B3:C4"/>
    <mergeCell ref="B6:C7"/>
    <mergeCell ref="B8:C9"/>
    <mergeCell ref="B11:C12"/>
    <mergeCell ref="B17:C18"/>
    <mergeCell ref="C22:D22"/>
    <mergeCell ref="E22:E23"/>
    <mergeCell ref="C23:D23"/>
    <mergeCell ref="C24:D24"/>
    <mergeCell ref="C25:D25"/>
    <mergeCell ref="C26:D26"/>
    <mergeCell ref="C27:D27"/>
    <mergeCell ref="C28:D28"/>
    <mergeCell ref="C29:D29"/>
    <mergeCell ref="C30:D30"/>
    <mergeCell ref="C31:D31"/>
    <mergeCell ref="C32:D32"/>
    <mergeCell ref="B35:C36"/>
    <mergeCell ref="C39:D39"/>
    <mergeCell ref="E39:E40"/>
    <mergeCell ref="E41:E42"/>
    <mergeCell ref="C41:D41"/>
    <mergeCell ref="C43:D43"/>
    <mergeCell ref="E43:E44"/>
    <mergeCell ref="C45:D45"/>
    <mergeCell ref="C47:D47"/>
    <mergeCell ref="C49:D49"/>
    <mergeCell ref="B52:C53"/>
    <mergeCell ref="B55:C56"/>
    <mergeCell ref="C58:D58"/>
    <mergeCell ref="E58:E59"/>
    <mergeCell ref="C60:D60"/>
    <mergeCell ref="E60:E61"/>
    <mergeCell ref="C62:D62"/>
    <mergeCell ref="E62:E63"/>
    <mergeCell ref="C64:D64"/>
    <mergeCell ref="C66:D66"/>
    <mergeCell ref="C68:D68"/>
    <mergeCell ref="B71:C72"/>
    <mergeCell ref="B76:D76"/>
    <mergeCell ref="C82:D82"/>
    <mergeCell ref="E82:E83"/>
    <mergeCell ref="C83:D83"/>
    <mergeCell ref="C84:D84"/>
    <mergeCell ref="C85:D85"/>
    <mergeCell ref="C86:D86"/>
    <mergeCell ref="C87:D87"/>
    <mergeCell ref="C88:D88"/>
    <mergeCell ref="C89:D89"/>
    <mergeCell ref="E171:E172"/>
    <mergeCell ref="E173:E174"/>
    <mergeCell ref="C156:D156"/>
    <mergeCell ref="C158:D158"/>
    <mergeCell ref="B161:C162"/>
    <mergeCell ref="C169:D169"/>
    <mergeCell ref="E169:E170"/>
    <mergeCell ref="C171:D171"/>
    <mergeCell ref="C173:D173"/>
    <mergeCell ref="E107:E108"/>
    <mergeCell ref="E109:E110"/>
    <mergeCell ref="E111:E112"/>
    <mergeCell ref="E128:E129"/>
    <mergeCell ref="E130:E131"/>
    <mergeCell ref="E126:E127"/>
    <mergeCell ref="B139:C141"/>
    <mergeCell ref="E139:E141"/>
    <mergeCell ref="B142:C144"/>
    <mergeCell ref="B145:C146"/>
    <mergeCell ref="C148:D148"/>
    <mergeCell ref="C134:D134"/>
    <mergeCell ref="C136:D136"/>
    <mergeCell ref="C175:D175"/>
    <mergeCell ref="C177:D177"/>
    <mergeCell ref="C179:D179"/>
    <mergeCell ref="B182:C183"/>
    <mergeCell ref="C196:D196"/>
    <mergeCell ref="E196:E197"/>
    <mergeCell ref="E198:E199"/>
    <mergeCell ref="C198:D198"/>
    <mergeCell ref="E148:E149"/>
    <mergeCell ref="C150:D150"/>
    <mergeCell ref="E150:E151"/>
    <mergeCell ref="C152:D152"/>
    <mergeCell ref="E152:E153"/>
    <mergeCell ref="C154:D154"/>
    <mergeCell ref="C113:D113"/>
    <mergeCell ref="C115:D115"/>
    <mergeCell ref="C117:D117"/>
    <mergeCell ref="B120:C121"/>
    <mergeCell ref="B123:C124"/>
    <mergeCell ref="C126:D126"/>
    <mergeCell ref="C128:D128"/>
    <mergeCell ref="C130:D130"/>
    <mergeCell ref="C132:D132"/>
    <mergeCell ref="C90:D90"/>
    <mergeCell ref="C91:D91"/>
    <mergeCell ref="C92:D92"/>
    <mergeCell ref="B95:C96"/>
    <mergeCell ref="B98:C99"/>
    <mergeCell ref="B101:C101"/>
    <mergeCell ref="C107:D107"/>
    <mergeCell ref="C109:D109"/>
    <mergeCell ref="C111:D111"/>
    <mergeCell ref="C217:D217"/>
    <mergeCell ref="E217:E218"/>
    <mergeCell ref="C219:D219"/>
    <mergeCell ref="E219:E220"/>
    <mergeCell ref="C202:D202"/>
    <mergeCell ref="C204:D204"/>
    <mergeCell ref="C206:D206"/>
    <mergeCell ref="B209:C210"/>
    <mergeCell ref="C200:D200"/>
    <mergeCell ref="E200:E201"/>
    <mergeCell ref="C221:D221"/>
    <mergeCell ref="E221:E222"/>
    <mergeCell ref="C223:D223"/>
    <mergeCell ref="E326:E327"/>
    <mergeCell ref="E328:E329"/>
    <mergeCell ref="E286:E287"/>
    <mergeCell ref="E288:E289"/>
    <mergeCell ref="E290:E291"/>
    <mergeCell ref="E307:E308"/>
    <mergeCell ref="E309:E310"/>
    <mergeCell ref="E311:E312"/>
    <mergeCell ref="E324:E325"/>
    <mergeCell ref="C266:D266"/>
    <mergeCell ref="E266:E267"/>
    <mergeCell ref="C268:D268"/>
    <mergeCell ref="C270:D270"/>
    <mergeCell ref="C272:D272"/>
    <mergeCell ref="B275:C276"/>
    <mergeCell ref="B278:C279"/>
    <mergeCell ref="C286:D286"/>
    <mergeCell ref="C288:D288"/>
    <mergeCell ref="C290:D290"/>
    <mergeCell ref="C292:D292"/>
    <mergeCell ref="C294:D294"/>
    <mergeCell ref="C342:D342"/>
    <mergeCell ref="E342:E343"/>
    <mergeCell ref="C344:D344"/>
    <mergeCell ref="E344:E345"/>
    <mergeCell ref="C346:D346"/>
    <mergeCell ref="E346:E347"/>
    <mergeCell ref="C348:D348"/>
    <mergeCell ref="E361:E362"/>
    <mergeCell ref="E363:E364"/>
    <mergeCell ref="E365:E366"/>
    <mergeCell ref="C350:D350"/>
    <mergeCell ref="C352:D352"/>
    <mergeCell ref="B355:C356"/>
    <mergeCell ref="B357:C358"/>
    <mergeCell ref="B359:C360"/>
    <mergeCell ref="C361:D361"/>
    <mergeCell ref="C363:D363"/>
    <mergeCell ref="C365:D365"/>
    <mergeCell ref="C367:D367"/>
    <mergeCell ref="C369:D369"/>
    <mergeCell ref="C371:D371"/>
    <mergeCell ref="B374:C375"/>
    <mergeCell ref="B376:C377"/>
    <mergeCell ref="B378:C379"/>
    <mergeCell ref="C388:D388"/>
    <mergeCell ref="C390:D390"/>
    <mergeCell ref="C392:D392"/>
    <mergeCell ref="B380:C380"/>
    <mergeCell ref="C382:D382"/>
    <mergeCell ref="E382:E383"/>
    <mergeCell ref="C384:D384"/>
    <mergeCell ref="E384:E385"/>
    <mergeCell ref="C386:D386"/>
    <mergeCell ref="E386:E387"/>
    <mergeCell ref="C225:D225"/>
    <mergeCell ref="C227:D227"/>
    <mergeCell ref="B230:C231"/>
    <mergeCell ref="B238:C238"/>
    <mergeCell ref="C240:D240"/>
    <mergeCell ref="E240:E241"/>
    <mergeCell ref="E242:E243"/>
    <mergeCell ref="C242:D242"/>
    <mergeCell ref="C244:D244"/>
    <mergeCell ref="E244:E245"/>
    <mergeCell ref="C246:D246"/>
    <mergeCell ref="C248:D248"/>
    <mergeCell ref="C250:D250"/>
    <mergeCell ref="B255:C256"/>
    <mergeCell ref="B259:C260"/>
    <mergeCell ref="C262:D262"/>
    <mergeCell ref="E262:E263"/>
    <mergeCell ref="C264:D264"/>
    <mergeCell ref="E264:E265"/>
    <mergeCell ref="C296:D296"/>
    <mergeCell ref="B299:C299"/>
    <mergeCell ref="C307:D307"/>
    <mergeCell ref="C309:D309"/>
    <mergeCell ref="C311:D311"/>
    <mergeCell ref="C313:D313"/>
    <mergeCell ref="C315:D315"/>
    <mergeCell ref="C317:D317"/>
    <mergeCell ref="B320:C321"/>
    <mergeCell ref="B322:C323"/>
    <mergeCell ref="C324:D324"/>
    <mergeCell ref="C326:D326"/>
    <mergeCell ref="C328:D328"/>
    <mergeCell ref="C330:D330"/>
    <mergeCell ref="C332:D332"/>
    <mergeCell ref="C334:D334"/>
    <mergeCell ref="B337:C338"/>
    <mergeCell ref="B339:C340"/>
  </mergeCells>
  <dataValidations count="2">
    <dataValidation type="list" allowBlank="1" showErrorMessage="1" sqref="D255 D257 D259 D278" xr:uid="{00000000-0002-0000-0100-000000000000}">
      <formula1>"Yes,No,N/A"</formula1>
    </dataValidation>
    <dataValidation type="list" allowBlank="1" showErrorMessage="1" sqref="D3 D11 D17 D71 D161 D182 D230 D238 D253:D254 D275 D299 D320 D337 D359" xr:uid="{00000000-0002-0000-0100-000001000000}">
      <formula1>"Yes,No"</formula1>
    </dataValidation>
  </dataValidation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23"/>
  <sheetViews>
    <sheetView topLeftCell="A382" workbookViewId="0">
      <selection activeCell="B403" sqref="B403"/>
    </sheetView>
  </sheetViews>
  <sheetFormatPr defaultColWidth="11.125" defaultRowHeight="15" customHeight="1"/>
  <cols>
    <col min="1" max="1" width="7.875" customWidth="1"/>
    <col min="2" max="2" width="20.875" customWidth="1"/>
    <col min="3" max="3" width="33.125" customWidth="1"/>
    <col min="4" max="4" width="22.875" customWidth="1"/>
    <col min="5" max="5" width="40.875" customWidth="1"/>
    <col min="6" max="26" width="10.625" customWidth="1"/>
  </cols>
  <sheetData>
    <row r="1" spans="1:5" ht="15.75" customHeight="1">
      <c r="A1" s="63" t="s">
        <v>98</v>
      </c>
      <c r="B1" s="310" t="s">
        <v>167</v>
      </c>
      <c r="C1" s="310"/>
      <c r="D1" s="310"/>
      <c r="E1" s="64" t="s">
        <v>100</v>
      </c>
    </row>
    <row r="2" spans="1:5" ht="15.75" customHeight="1">
      <c r="A2" s="87"/>
      <c r="B2" s="323"/>
      <c r="C2" s="323"/>
      <c r="D2" s="323"/>
      <c r="E2" s="88"/>
    </row>
    <row r="3" spans="1:5" ht="15.75" customHeight="1">
      <c r="A3" s="71">
        <v>2.2999999999999998</v>
      </c>
      <c r="B3" s="510" t="s">
        <v>168</v>
      </c>
      <c r="C3" s="580"/>
      <c r="D3" s="70"/>
      <c r="E3" s="311" t="s">
        <v>102</v>
      </c>
    </row>
    <row r="4" spans="1:5" ht="15.75" customHeight="1">
      <c r="A4" s="71"/>
      <c r="B4" s="580"/>
      <c r="C4" s="580"/>
      <c r="D4" s="312"/>
      <c r="E4" s="311"/>
    </row>
    <row r="5" spans="1:5" ht="15.75" customHeight="1">
      <c r="A5" s="71"/>
      <c r="B5" s="510" t="s">
        <v>169</v>
      </c>
      <c r="C5" s="580"/>
      <c r="D5" s="70"/>
      <c r="E5" s="311" t="s">
        <v>102</v>
      </c>
    </row>
    <row r="6" spans="1:5" ht="15.75" customHeight="1">
      <c r="A6" s="71"/>
      <c r="B6" s="580"/>
      <c r="C6" s="580"/>
      <c r="D6" s="318"/>
      <c r="E6" s="319"/>
    </row>
    <row r="7" spans="1:5" ht="15.75" customHeight="1">
      <c r="A7" s="71"/>
      <c r="B7" s="510" t="s">
        <v>170</v>
      </c>
      <c r="C7" s="580"/>
      <c r="D7" s="70"/>
      <c r="E7" s="311" t="s">
        <v>102</v>
      </c>
    </row>
    <row r="8" spans="1:5" ht="15.75" customHeight="1">
      <c r="A8" s="71"/>
      <c r="B8" s="580"/>
      <c r="C8" s="580"/>
      <c r="D8" s="318"/>
      <c r="E8" s="319"/>
    </row>
    <row r="9" spans="1:5" ht="15.75" customHeight="1">
      <c r="A9" s="89"/>
      <c r="B9" s="324" t="s">
        <v>4</v>
      </c>
      <c r="C9" s="511"/>
      <c r="D9" s="629"/>
      <c r="E9" s="512" t="s">
        <v>112</v>
      </c>
    </row>
    <row r="10" spans="1:5" ht="15.75" customHeight="1">
      <c r="A10" s="89"/>
      <c r="B10" s="324"/>
      <c r="C10" s="459"/>
      <c r="D10" s="459"/>
      <c r="E10" s="611"/>
    </row>
    <row r="11" spans="1:5" ht="15.75" customHeight="1">
      <c r="A11" s="89"/>
      <c r="B11" s="324" t="s">
        <v>113</v>
      </c>
      <c r="C11" s="511"/>
      <c r="D11" s="629"/>
      <c r="E11" s="512"/>
    </row>
    <row r="12" spans="1:5" ht="15.75" customHeight="1">
      <c r="A12" s="89"/>
      <c r="B12" s="324"/>
      <c r="C12" s="459"/>
      <c r="D12" s="459"/>
      <c r="E12" s="611"/>
    </row>
    <row r="13" spans="1:5" ht="15.75" customHeight="1">
      <c r="A13" s="89"/>
      <c r="B13" s="324" t="s">
        <v>6</v>
      </c>
      <c r="C13" s="511"/>
      <c r="D13" s="629"/>
      <c r="E13" s="512"/>
    </row>
    <row r="14" spans="1:5" ht="15.75" customHeight="1">
      <c r="A14" s="89"/>
      <c r="B14" s="324"/>
      <c r="C14" s="459"/>
      <c r="D14" s="459"/>
      <c r="E14" s="611"/>
    </row>
    <row r="15" spans="1:5" ht="15.75" customHeight="1">
      <c r="A15" s="89"/>
      <c r="B15" s="324" t="s">
        <v>114</v>
      </c>
      <c r="C15" s="511"/>
      <c r="D15" s="629"/>
      <c r="E15" s="444"/>
    </row>
    <row r="16" spans="1:5" ht="15.75" customHeight="1">
      <c r="A16" s="89"/>
      <c r="B16" s="324"/>
      <c r="C16" s="459"/>
      <c r="D16" s="459"/>
      <c r="E16" s="444"/>
    </row>
    <row r="17" spans="1:5" ht="15.75" customHeight="1">
      <c r="A17" s="89"/>
      <c r="B17" s="324" t="s">
        <v>115</v>
      </c>
      <c r="C17" s="511"/>
      <c r="D17" s="629"/>
      <c r="E17" s="444"/>
    </row>
    <row r="18" spans="1:5" ht="15.75" customHeight="1">
      <c r="A18" s="89"/>
      <c r="B18" s="324"/>
      <c r="C18" s="459"/>
      <c r="D18" s="459"/>
      <c r="E18" s="444"/>
    </row>
    <row r="19" spans="1:5" ht="15.75" customHeight="1">
      <c r="A19" s="89"/>
      <c r="B19" s="324" t="s">
        <v>116</v>
      </c>
      <c r="C19" s="511"/>
      <c r="D19" s="629"/>
      <c r="E19" s="444"/>
    </row>
    <row r="20" spans="1:5" ht="15.75" customHeight="1">
      <c r="A20" s="90"/>
      <c r="B20" s="325"/>
      <c r="C20" s="326"/>
      <c r="D20" s="325"/>
      <c r="E20" s="91"/>
    </row>
    <row r="21" spans="1:5" ht="15.75" customHeight="1">
      <c r="A21" s="87"/>
      <c r="B21" s="323"/>
      <c r="C21" s="323"/>
      <c r="D21" s="323"/>
      <c r="E21" s="88"/>
    </row>
    <row r="22" spans="1:5" ht="15.75" customHeight="1">
      <c r="A22" s="71">
        <v>2.5</v>
      </c>
      <c r="B22" s="510" t="s">
        <v>171</v>
      </c>
      <c r="C22" s="580"/>
      <c r="D22" s="70"/>
      <c r="E22" s="311" t="s">
        <v>102</v>
      </c>
    </row>
    <row r="23" spans="1:5" ht="15.75" customHeight="1">
      <c r="A23" s="71"/>
      <c r="B23" s="580"/>
      <c r="C23" s="580"/>
      <c r="D23" s="312"/>
      <c r="E23" s="311"/>
    </row>
    <row r="24" spans="1:5" ht="15.75" customHeight="1">
      <c r="A24" s="71"/>
      <c r="B24" s="510" t="s">
        <v>172</v>
      </c>
      <c r="C24" s="580"/>
      <c r="D24" s="70"/>
      <c r="E24" s="311" t="s">
        <v>102</v>
      </c>
    </row>
    <row r="25" spans="1:5" ht="15.75" customHeight="1">
      <c r="A25" s="71"/>
      <c r="B25" s="580"/>
      <c r="C25" s="580"/>
      <c r="D25" s="318"/>
      <c r="E25" s="319"/>
    </row>
    <row r="26" spans="1:5" ht="15.75" customHeight="1">
      <c r="A26" s="71"/>
      <c r="B26" s="510" t="s">
        <v>173</v>
      </c>
      <c r="C26" s="580"/>
      <c r="D26" s="70"/>
      <c r="E26" s="311" t="s">
        <v>102</v>
      </c>
    </row>
    <row r="27" spans="1:5" ht="15.75" customHeight="1">
      <c r="A27" s="71"/>
      <c r="B27" s="580"/>
      <c r="C27" s="580"/>
      <c r="D27" s="318"/>
      <c r="E27" s="319"/>
    </row>
    <row r="28" spans="1:5" ht="15.75" customHeight="1">
      <c r="A28" s="71"/>
      <c r="B28" s="510" t="s">
        <v>174</v>
      </c>
      <c r="C28" s="580"/>
      <c r="D28" s="580"/>
      <c r="E28" s="521"/>
    </row>
    <row r="29" spans="1:5" ht="15.75" customHeight="1">
      <c r="A29" s="71"/>
      <c r="B29" s="580"/>
      <c r="C29" s="580"/>
      <c r="D29" s="580"/>
      <c r="E29" s="587"/>
    </row>
    <row r="30" spans="1:5" ht="15.75" customHeight="1">
      <c r="A30" s="71"/>
      <c r="B30" s="78"/>
      <c r="C30" s="79"/>
      <c r="D30" s="80"/>
      <c r="E30" s="521" t="s">
        <v>175</v>
      </c>
    </row>
    <row r="31" spans="1:5" ht="15.75" customHeight="1">
      <c r="A31" s="71"/>
      <c r="B31" s="81"/>
      <c r="C31" s="321"/>
      <c r="D31" s="82"/>
      <c r="E31" s="587"/>
    </row>
    <row r="32" spans="1:5" ht="15.75" customHeight="1">
      <c r="A32" s="71"/>
      <c r="B32" s="81"/>
      <c r="C32" s="321"/>
      <c r="D32" s="82"/>
      <c r="E32" s="319"/>
    </row>
    <row r="33" spans="1:5" ht="15.75" customHeight="1">
      <c r="A33" s="71"/>
      <c r="B33" s="96"/>
      <c r="C33" s="333"/>
      <c r="D33" s="86"/>
      <c r="E33" s="319"/>
    </row>
    <row r="34" spans="1:5" ht="15.75" customHeight="1">
      <c r="A34" s="71"/>
      <c r="B34" s="334"/>
      <c r="C34" s="334"/>
      <c r="D34" s="330"/>
      <c r="E34" s="319"/>
    </row>
    <row r="35" spans="1:5" ht="15.75" customHeight="1">
      <c r="A35" s="71">
        <v>2.7</v>
      </c>
      <c r="B35" s="515" t="s">
        <v>176</v>
      </c>
      <c r="C35" s="580"/>
      <c r="D35" s="70"/>
      <c r="E35" s="311" t="s">
        <v>102</v>
      </c>
    </row>
    <row r="36" spans="1:5" ht="15.75" customHeight="1">
      <c r="A36" s="71"/>
      <c r="B36" s="580"/>
      <c r="C36" s="580"/>
      <c r="D36" s="330"/>
      <c r="E36" s="319"/>
    </row>
    <row r="37" spans="1:5" ht="15.75" customHeight="1">
      <c r="A37" s="71"/>
      <c r="B37" s="329"/>
      <c r="C37" s="329"/>
      <c r="D37" s="330"/>
      <c r="E37" s="319"/>
    </row>
    <row r="38" spans="1:5" ht="15.75" customHeight="1">
      <c r="A38" s="71"/>
      <c r="B38" s="515" t="s">
        <v>177</v>
      </c>
      <c r="C38" s="580"/>
      <c r="D38" s="330"/>
      <c r="E38" s="319"/>
    </row>
    <row r="39" spans="1:5" ht="15.75" customHeight="1">
      <c r="A39" s="71"/>
      <c r="B39" s="78"/>
      <c r="C39" s="79"/>
      <c r="D39" s="80"/>
      <c r="E39" s="319"/>
    </row>
    <row r="40" spans="1:5" ht="16.5" customHeight="1">
      <c r="A40" s="71"/>
      <c r="B40" s="81"/>
      <c r="C40" s="321"/>
      <c r="D40" s="82"/>
      <c r="E40" s="319"/>
    </row>
    <row r="41" spans="1:5" ht="15.75" customHeight="1">
      <c r="A41" s="71"/>
      <c r="B41" s="81"/>
      <c r="C41" s="321"/>
      <c r="D41" s="82"/>
      <c r="E41" s="319"/>
    </row>
    <row r="42" spans="1:5" ht="15.75" customHeight="1">
      <c r="A42" s="71"/>
      <c r="B42" s="96"/>
      <c r="C42" s="333"/>
      <c r="D42" s="86"/>
      <c r="E42" s="319"/>
    </row>
    <row r="43" spans="1:5" ht="15.75" customHeight="1">
      <c r="A43" s="71"/>
      <c r="B43" s="441"/>
      <c r="C43" s="441"/>
      <c r="D43" s="318"/>
      <c r="E43" s="328"/>
    </row>
    <row r="44" spans="1:5" ht="15.75" customHeight="1">
      <c r="A44" s="89"/>
      <c r="B44" s="324" t="s">
        <v>4</v>
      </c>
      <c r="C44" s="511"/>
      <c r="D44" s="629"/>
      <c r="E44" s="512" t="s">
        <v>112</v>
      </c>
    </row>
    <row r="45" spans="1:5" ht="15.75" customHeight="1">
      <c r="A45" s="89"/>
      <c r="B45" s="324"/>
      <c r="C45" s="459"/>
      <c r="D45" s="459"/>
      <c r="E45" s="611"/>
    </row>
    <row r="46" spans="1:5" ht="15.75" customHeight="1">
      <c r="A46" s="89"/>
      <c r="B46" s="324" t="s">
        <v>113</v>
      </c>
      <c r="C46" s="511"/>
      <c r="D46" s="629"/>
      <c r="E46" s="512"/>
    </row>
    <row r="47" spans="1:5" ht="15.75" customHeight="1">
      <c r="A47" s="89"/>
      <c r="B47" s="324"/>
      <c r="C47" s="459"/>
      <c r="D47" s="459"/>
      <c r="E47" s="611"/>
    </row>
    <row r="48" spans="1:5" ht="15.75" customHeight="1">
      <c r="A48" s="89"/>
      <c r="B48" s="324" t="s">
        <v>6</v>
      </c>
      <c r="C48" s="511"/>
      <c r="D48" s="629"/>
      <c r="E48" s="512"/>
    </row>
    <row r="49" spans="1:26" ht="15.75" customHeight="1">
      <c r="A49" s="89"/>
      <c r="B49" s="324"/>
      <c r="C49" s="459"/>
      <c r="D49" s="459"/>
      <c r="E49" s="611"/>
      <c r="F49" s="1"/>
      <c r="G49" s="1"/>
      <c r="H49" s="1"/>
      <c r="I49" s="1"/>
      <c r="J49" s="1"/>
      <c r="K49" s="1"/>
      <c r="L49" s="1"/>
      <c r="M49" s="1"/>
      <c r="N49" s="1"/>
      <c r="O49" s="1"/>
      <c r="P49" s="1"/>
      <c r="Q49" s="1"/>
      <c r="R49" s="1"/>
      <c r="S49" s="1"/>
      <c r="T49" s="1"/>
      <c r="U49" s="1"/>
      <c r="V49" s="1"/>
      <c r="W49" s="1"/>
      <c r="X49" s="1"/>
      <c r="Y49" s="1"/>
      <c r="Z49" s="1"/>
    </row>
    <row r="50" spans="1:26" ht="15.75" customHeight="1">
      <c r="A50" s="89"/>
      <c r="B50" s="324" t="s">
        <v>114</v>
      </c>
      <c r="C50" s="511"/>
      <c r="D50" s="629"/>
      <c r="E50" s="444"/>
      <c r="F50" s="1"/>
      <c r="G50" s="1"/>
      <c r="H50" s="1"/>
      <c r="I50" s="1"/>
      <c r="J50" s="1"/>
      <c r="K50" s="1"/>
      <c r="L50" s="1"/>
      <c r="M50" s="1"/>
      <c r="N50" s="1"/>
      <c r="O50" s="1"/>
      <c r="P50" s="1"/>
      <c r="Q50" s="1"/>
      <c r="R50" s="1"/>
      <c r="S50" s="1"/>
      <c r="T50" s="1"/>
      <c r="U50" s="1"/>
      <c r="V50" s="1"/>
      <c r="W50" s="1"/>
      <c r="X50" s="1"/>
      <c r="Y50" s="1"/>
      <c r="Z50" s="1"/>
    </row>
    <row r="51" spans="1:26" ht="15.75" customHeight="1">
      <c r="A51" s="89"/>
      <c r="B51" s="324"/>
      <c r="C51" s="459"/>
      <c r="D51" s="459"/>
      <c r="E51" s="444"/>
      <c r="F51" s="1"/>
      <c r="G51" s="1"/>
      <c r="H51" s="1"/>
      <c r="I51" s="1"/>
      <c r="J51" s="1"/>
      <c r="K51" s="1"/>
      <c r="L51" s="1"/>
      <c r="M51" s="1"/>
      <c r="N51" s="1"/>
      <c r="O51" s="1"/>
      <c r="P51" s="1"/>
      <c r="Q51" s="1"/>
      <c r="R51" s="1"/>
      <c r="S51" s="1"/>
      <c r="T51" s="1"/>
      <c r="U51" s="1"/>
      <c r="V51" s="1"/>
      <c r="W51" s="1"/>
      <c r="X51" s="1"/>
      <c r="Y51" s="1"/>
      <c r="Z51" s="1"/>
    </row>
    <row r="52" spans="1:26" ht="15.75" customHeight="1">
      <c r="A52" s="89"/>
      <c r="B52" s="324" t="s">
        <v>115</v>
      </c>
      <c r="C52" s="511"/>
      <c r="D52" s="629"/>
      <c r="E52" s="444"/>
      <c r="F52" s="1"/>
      <c r="G52" s="1"/>
      <c r="H52" s="1"/>
      <c r="I52" s="1"/>
      <c r="J52" s="1"/>
      <c r="K52" s="1"/>
      <c r="L52" s="1"/>
      <c r="M52" s="1"/>
      <c r="N52" s="1"/>
      <c r="O52" s="1"/>
      <c r="P52" s="1"/>
      <c r="Q52" s="1"/>
      <c r="R52" s="1"/>
      <c r="S52" s="1"/>
      <c r="T52" s="1"/>
      <c r="U52" s="1"/>
      <c r="V52" s="1"/>
      <c r="W52" s="1"/>
      <c r="X52" s="1"/>
      <c r="Y52" s="1"/>
      <c r="Z52" s="1"/>
    </row>
    <row r="53" spans="1:26" ht="15.75" customHeight="1">
      <c r="A53" s="89"/>
      <c r="B53" s="324"/>
      <c r="C53" s="459"/>
      <c r="D53" s="459"/>
      <c r="E53" s="444"/>
      <c r="F53" s="1"/>
      <c r="G53" s="1"/>
      <c r="H53" s="1"/>
      <c r="I53" s="1"/>
      <c r="J53" s="1"/>
      <c r="K53" s="1"/>
      <c r="L53" s="1"/>
      <c r="M53" s="1"/>
      <c r="N53" s="1"/>
      <c r="O53" s="1"/>
      <c r="P53" s="1"/>
      <c r="Q53" s="1"/>
      <c r="R53" s="1"/>
      <c r="S53" s="1"/>
      <c r="T53" s="1"/>
      <c r="U53" s="1"/>
      <c r="V53" s="1"/>
      <c r="W53" s="1"/>
      <c r="X53" s="1"/>
      <c r="Y53" s="1"/>
      <c r="Z53" s="1"/>
    </row>
    <row r="54" spans="1:26" ht="15.75" customHeight="1">
      <c r="A54" s="89"/>
      <c r="B54" s="324" t="s">
        <v>116</v>
      </c>
      <c r="C54" s="511"/>
      <c r="D54" s="629"/>
      <c r="E54" s="444"/>
      <c r="F54" s="1"/>
      <c r="G54" s="1"/>
      <c r="H54" s="1"/>
      <c r="I54" s="1"/>
      <c r="J54" s="1"/>
      <c r="K54" s="1"/>
      <c r="L54" s="1"/>
      <c r="M54" s="1"/>
      <c r="N54" s="1"/>
      <c r="O54" s="1"/>
      <c r="P54" s="1"/>
      <c r="Q54" s="1"/>
      <c r="R54" s="1"/>
      <c r="S54" s="1"/>
      <c r="T54" s="1"/>
      <c r="U54" s="1"/>
      <c r="V54" s="1"/>
      <c r="W54" s="1"/>
      <c r="X54" s="1"/>
      <c r="Y54" s="1"/>
      <c r="Z54" s="1"/>
    </row>
    <row r="55" spans="1:26" ht="15.75" customHeight="1">
      <c r="A55" s="97"/>
      <c r="B55" s="98"/>
      <c r="C55" s="335"/>
      <c r="D55" s="335"/>
      <c r="E55" s="99"/>
      <c r="F55" s="1"/>
      <c r="G55" s="1"/>
      <c r="H55" s="1"/>
      <c r="I55" s="1"/>
      <c r="J55" s="1"/>
      <c r="K55" s="1"/>
      <c r="L55" s="1"/>
      <c r="M55" s="1"/>
      <c r="N55" s="1"/>
      <c r="O55" s="1"/>
      <c r="P55" s="1"/>
      <c r="Q55" s="1"/>
      <c r="R55" s="1"/>
      <c r="S55" s="1"/>
      <c r="T55" s="1"/>
      <c r="U55" s="1"/>
      <c r="V55" s="1"/>
      <c r="W55" s="1"/>
      <c r="X55" s="1"/>
      <c r="Y55" s="1"/>
      <c r="Z55" s="1"/>
    </row>
    <row r="56" spans="1:26" ht="15.75" customHeight="1">
      <c r="A56" s="632"/>
      <c r="B56" s="528" t="s">
        <v>178</v>
      </c>
      <c r="C56" s="633"/>
      <c r="D56" s="70"/>
      <c r="E56" s="336" t="s">
        <v>102</v>
      </c>
      <c r="F56" s="1"/>
      <c r="G56" s="1"/>
      <c r="H56" s="1"/>
      <c r="I56" s="1"/>
      <c r="J56" s="1"/>
      <c r="K56" s="1"/>
      <c r="L56" s="1"/>
      <c r="M56" s="1"/>
      <c r="N56" s="1"/>
      <c r="O56" s="1"/>
      <c r="P56" s="1"/>
      <c r="Q56" s="1"/>
      <c r="R56" s="1"/>
      <c r="S56" s="1"/>
      <c r="T56" s="1"/>
      <c r="U56" s="1"/>
      <c r="V56" s="1"/>
      <c r="W56" s="1"/>
      <c r="X56" s="1"/>
      <c r="Y56" s="1"/>
      <c r="Z56" s="1"/>
    </row>
    <row r="57" spans="1:26" ht="15.75" customHeight="1">
      <c r="A57" s="634"/>
      <c r="B57" s="635"/>
      <c r="C57" s="636"/>
      <c r="D57" s="97"/>
      <c r="E57" s="100"/>
      <c r="F57" s="1"/>
      <c r="G57" s="1"/>
      <c r="H57" s="1"/>
      <c r="I57" s="1"/>
      <c r="J57" s="1"/>
      <c r="K57" s="1"/>
      <c r="L57" s="1"/>
      <c r="M57" s="1"/>
      <c r="N57" s="1"/>
      <c r="O57" s="1"/>
      <c r="P57" s="1"/>
      <c r="Q57" s="1"/>
      <c r="R57" s="1"/>
      <c r="S57" s="1"/>
      <c r="T57" s="1"/>
      <c r="U57" s="1"/>
      <c r="V57" s="1"/>
      <c r="W57" s="1"/>
      <c r="X57" s="1"/>
      <c r="Y57" s="1"/>
      <c r="Z57" s="1"/>
    </row>
    <row r="58" spans="1:26" ht="15.75" customHeight="1">
      <c r="A58" s="634"/>
      <c r="B58" s="637"/>
      <c r="C58" s="638"/>
      <c r="D58" s="639"/>
      <c r="E58" s="100"/>
      <c r="F58" s="1"/>
      <c r="G58" s="1"/>
      <c r="H58" s="1"/>
      <c r="I58" s="1"/>
      <c r="J58" s="1"/>
      <c r="K58" s="1"/>
      <c r="L58" s="1"/>
      <c r="M58" s="1"/>
      <c r="N58" s="1"/>
      <c r="O58" s="1"/>
      <c r="P58" s="1"/>
      <c r="Q58" s="1"/>
      <c r="R58" s="1"/>
      <c r="S58" s="1"/>
      <c r="T58" s="1"/>
      <c r="U58" s="1"/>
      <c r="V58" s="1"/>
      <c r="W58" s="1"/>
      <c r="X58" s="1"/>
      <c r="Y58" s="1"/>
      <c r="Z58" s="1"/>
    </row>
    <row r="59" spans="1:26" ht="15.75" customHeight="1">
      <c r="A59" s="634"/>
      <c r="B59" s="529" t="s">
        <v>179</v>
      </c>
      <c r="C59" s="640"/>
      <c r="D59" s="641"/>
      <c r="E59" s="100"/>
      <c r="F59" s="1"/>
      <c r="G59" s="1"/>
      <c r="H59" s="1"/>
      <c r="I59" s="1"/>
      <c r="J59" s="1"/>
      <c r="K59" s="1"/>
      <c r="L59" s="1"/>
      <c r="M59" s="1"/>
      <c r="N59" s="1"/>
      <c r="O59" s="1"/>
      <c r="P59" s="1"/>
      <c r="Q59" s="1"/>
      <c r="R59" s="1"/>
      <c r="S59" s="1"/>
      <c r="T59" s="1"/>
      <c r="U59" s="1"/>
      <c r="V59" s="1"/>
      <c r="W59" s="1"/>
      <c r="X59" s="1"/>
      <c r="Y59" s="1"/>
      <c r="Z59" s="1"/>
    </row>
    <row r="60" spans="1:26" ht="15.75" customHeight="1">
      <c r="A60" s="634"/>
      <c r="B60" s="642"/>
      <c r="C60" s="643"/>
      <c r="D60" s="644"/>
      <c r="E60" s="100"/>
      <c r="F60" s="1"/>
      <c r="G60" s="1"/>
      <c r="H60" s="1"/>
      <c r="I60" s="1"/>
      <c r="J60" s="1"/>
      <c r="K60" s="1"/>
      <c r="L60" s="1"/>
      <c r="M60" s="1"/>
      <c r="N60" s="1"/>
      <c r="O60" s="1"/>
      <c r="P60" s="1"/>
      <c r="Q60" s="1"/>
      <c r="R60" s="1"/>
      <c r="S60" s="1"/>
      <c r="T60" s="1"/>
      <c r="U60" s="1"/>
      <c r="V60" s="1"/>
      <c r="W60" s="1"/>
      <c r="X60" s="1"/>
      <c r="Y60" s="1"/>
      <c r="Z60" s="1"/>
    </row>
    <row r="61" spans="1:26" ht="15" customHeight="1">
      <c r="A61" s="634"/>
      <c r="B61" s="78"/>
      <c r="C61" s="79"/>
      <c r="D61" s="80"/>
      <c r="E61" s="100"/>
      <c r="F61" s="101"/>
      <c r="G61" s="102"/>
      <c r="H61" s="102"/>
      <c r="I61" s="102"/>
      <c r="J61" s="102"/>
      <c r="K61" s="102"/>
      <c r="L61" s="102"/>
      <c r="M61" s="102"/>
      <c r="N61" s="102"/>
      <c r="O61" s="102"/>
      <c r="P61" s="102"/>
      <c r="Q61" s="102"/>
      <c r="R61" s="102"/>
      <c r="S61" s="102"/>
      <c r="T61" s="102"/>
      <c r="U61" s="102"/>
      <c r="V61" s="102"/>
      <c r="W61" s="102"/>
      <c r="X61" s="102"/>
      <c r="Y61" s="102"/>
      <c r="Z61" s="102"/>
    </row>
    <row r="62" spans="1:26" ht="15.75" customHeight="1">
      <c r="A62" s="634"/>
      <c r="B62" s="81"/>
      <c r="C62" s="321"/>
      <c r="D62" s="82"/>
      <c r="E62" s="100"/>
      <c r="F62" s="101"/>
      <c r="G62" s="102"/>
      <c r="H62" s="102"/>
      <c r="I62" s="102"/>
      <c r="J62" s="102"/>
      <c r="K62" s="102"/>
      <c r="L62" s="102"/>
      <c r="M62" s="102"/>
      <c r="N62" s="102"/>
      <c r="O62" s="102"/>
      <c r="P62" s="102"/>
      <c r="Q62" s="102"/>
      <c r="R62" s="102"/>
      <c r="S62" s="102"/>
      <c r="T62" s="102"/>
      <c r="U62" s="102"/>
      <c r="V62" s="102"/>
      <c r="W62" s="102"/>
      <c r="X62" s="102"/>
      <c r="Y62" s="102"/>
      <c r="Z62" s="102"/>
    </row>
    <row r="63" spans="1:26" ht="15.75" customHeight="1">
      <c r="A63" s="634"/>
      <c r="B63" s="81"/>
      <c r="C63" s="321"/>
      <c r="D63" s="82"/>
      <c r="E63" s="100"/>
      <c r="F63" s="101"/>
      <c r="G63" s="102"/>
      <c r="H63" s="102"/>
      <c r="I63" s="102"/>
      <c r="J63" s="102"/>
      <c r="K63" s="102"/>
      <c r="L63" s="102"/>
      <c r="M63" s="102"/>
      <c r="N63" s="102"/>
      <c r="O63" s="102"/>
      <c r="P63" s="102"/>
      <c r="Q63" s="102"/>
      <c r="R63" s="102"/>
      <c r="S63" s="102"/>
      <c r="T63" s="102"/>
      <c r="U63" s="102"/>
      <c r="V63" s="102"/>
      <c r="W63" s="102"/>
      <c r="X63" s="102"/>
      <c r="Y63" s="102"/>
      <c r="Z63" s="102"/>
    </row>
    <row r="64" spans="1:26" ht="15.75" customHeight="1">
      <c r="A64" s="645"/>
      <c r="B64" s="96"/>
      <c r="C64" s="333"/>
      <c r="D64" s="86"/>
      <c r="E64" s="100"/>
      <c r="F64" s="101"/>
      <c r="G64" s="102"/>
      <c r="H64" s="102"/>
      <c r="I64" s="102"/>
      <c r="J64" s="102"/>
      <c r="K64" s="102"/>
      <c r="L64" s="102"/>
      <c r="M64" s="102"/>
      <c r="N64" s="102"/>
      <c r="O64" s="102"/>
      <c r="P64" s="102"/>
      <c r="Q64" s="102"/>
      <c r="R64" s="102"/>
      <c r="S64" s="102"/>
      <c r="T64" s="102"/>
      <c r="U64" s="102"/>
      <c r="V64" s="102"/>
      <c r="W64" s="102"/>
      <c r="X64" s="102"/>
      <c r="Y64" s="102"/>
      <c r="Z64" s="102"/>
    </row>
    <row r="65" spans="1:26" ht="15.75" customHeight="1">
      <c r="A65" s="637"/>
      <c r="B65" s="638"/>
      <c r="C65" s="638"/>
      <c r="D65" s="638"/>
      <c r="E65" s="646"/>
      <c r="F65" s="101"/>
      <c r="G65" s="102"/>
      <c r="H65" s="102"/>
      <c r="I65" s="102"/>
      <c r="J65" s="102"/>
      <c r="K65" s="102"/>
      <c r="L65" s="102"/>
      <c r="M65" s="102"/>
      <c r="N65" s="102"/>
      <c r="O65" s="102"/>
      <c r="P65" s="102"/>
      <c r="Q65" s="102"/>
      <c r="R65" s="102"/>
      <c r="S65" s="102"/>
      <c r="T65" s="102"/>
      <c r="U65" s="102"/>
      <c r="V65" s="102"/>
      <c r="W65" s="102"/>
      <c r="X65" s="102"/>
      <c r="Y65" s="102"/>
      <c r="Z65" s="102"/>
    </row>
    <row r="66" spans="1:26" ht="15.75" customHeight="1">
      <c r="A66" s="97"/>
      <c r="B66" s="98" t="s">
        <v>4</v>
      </c>
      <c r="C66" s="511"/>
      <c r="D66" s="629"/>
      <c r="E66" s="527" t="s">
        <v>112</v>
      </c>
      <c r="F66" s="101"/>
      <c r="G66" s="102"/>
      <c r="H66" s="102"/>
      <c r="I66" s="102"/>
      <c r="J66" s="102"/>
      <c r="K66" s="102"/>
      <c r="L66" s="102"/>
      <c r="M66" s="102"/>
      <c r="N66" s="102"/>
      <c r="O66" s="102"/>
      <c r="P66" s="102"/>
      <c r="Q66" s="102"/>
      <c r="R66" s="102"/>
      <c r="S66" s="102"/>
      <c r="T66" s="102"/>
      <c r="U66" s="102"/>
      <c r="V66" s="102"/>
      <c r="W66" s="102"/>
      <c r="X66" s="102"/>
      <c r="Y66" s="102"/>
      <c r="Z66" s="102"/>
    </row>
    <row r="67" spans="1:26" ht="15.75" customHeight="1">
      <c r="A67" s="97"/>
      <c r="B67" s="97"/>
      <c r="C67" s="103"/>
      <c r="D67" s="97"/>
      <c r="E67" s="647"/>
      <c r="F67" s="101"/>
      <c r="G67" s="102"/>
      <c r="H67" s="102"/>
      <c r="I67" s="102"/>
      <c r="J67" s="102"/>
      <c r="K67" s="102"/>
      <c r="L67" s="102"/>
      <c r="M67" s="102"/>
      <c r="N67" s="102"/>
      <c r="O67" s="102"/>
      <c r="P67" s="102"/>
      <c r="Q67" s="102"/>
      <c r="R67" s="102"/>
      <c r="S67" s="102"/>
      <c r="T67" s="102"/>
      <c r="U67" s="102"/>
      <c r="V67" s="102"/>
      <c r="W67" s="102"/>
      <c r="X67" s="102"/>
      <c r="Y67" s="102"/>
      <c r="Z67" s="102"/>
    </row>
    <row r="68" spans="1:26" ht="15.75" customHeight="1">
      <c r="A68" s="97"/>
      <c r="B68" s="98" t="s">
        <v>113</v>
      </c>
      <c r="C68" s="511"/>
      <c r="D68" s="629"/>
      <c r="E68" s="527"/>
      <c r="F68" s="101"/>
      <c r="G68" s="102"/>
      <c r="H68" s="102"/>
      <c r="I68" s="102"/>
      <c r="J68" s="102"/>
      <c r="K68" s="102"/>
      <c r="L68" s="102"/>
      <c r="M68" s="102"/>
      <c r="N68" s="102"/>
      <c r="O68" s="102"/>
      <c r="P68" s="102"/>
      <c r="Q68" s="102"/>
      <c r="R68" s="102"/>
      <c r="S68" s="102"/>
      <c r="T68" s="102"/>
      <c r="U68" s="102"/>
      <c r="V68" s="102"/>
      <c r="W68" s="102"/>
      <c r="X68" s="102"/>
      <c r="Y68" s="102"/>
      <c r="Z68" s="102"/>
    </row>
    <row r="69" spans="1:26" ht="15.75" customHeight="1">
      <c r="A69" s="97"/>
      <c r="B69" s="97"/>
      <c r="C69" s="103"/>
      <c r="D69" s="97"/>
      <c r="E69" s="647"/>
      <c r="F69" s="101"/>
      <c r="G69" s="102"/>
      <c r="H69" s="102"/>
      <c r="I69" s="102"/>
      <c r="J69" s="102"/>
      <c r="K69" s="102"/>
      <c r="L69" s="102"/>
      <c r="M69" s="102"/>
      <c r="N69" s="102"/>
      <c r="O69" s="102"/>
      <c r="P69" s="102"/>
      <c r="Q69" s="102"/>
      <c r="R69" s="102"/>
      <c r="S69" s="102"/>
      <c r="T69" s="102"/>
      <c r="U69" s="102"/>
      <c r="V69" s="102"/>
      <c r="W69" s="102"/>
      <c r="X69" s="102"/>
      <c r="Y69" s="102"/>
      <c r="Z69" s="102"/>
    </row>
    <row r="70" spans="1:26" ht="15.75" customHeight="1">
      <c r="A70" s="97"/>
      <c r="B70" s="98" t="s">
        <v>6</v>
      </c>
      <c r="C70" s="511"/>
      <c r="D70" s="629"/>
      <c r="E70" s="527"/>
      <c r="F70" s="101"/>
      <c r="G70" s="102"/>
      <c r="H70" s="102"/>
      <c r="I70" s="102"/>
      <c r="J70" s="102"/>
      <c r="K70" s="102"/>
      <c r="L70" s="102"/>
      <c r="M70" s="102"/>
      <c r="N70" s="102"/>
      <c r="O70" s="102"/>
      <c r="P70" s="102"/>
      <c r="Q70" s="102"/>
      <c r="R70" s="102"/>
      <c r="S70" s="102"/>
      <c r="T70" s="102"/>
      <c r="U70" s="102"/>
      <c r="V70" s="102"/>
      <c r="W70" s="102"/>
      <c r="X70" s="102"/>
      <c r="Y70" s="102"/>
      <c r="Z70" s="102"/>
    </row>
    <row r="71" spans="1:26" ht="15.75" customHeight="1">
      <c r="A71" s="97"/>
      <c r="B71" s="98"/>
      <c r="C71" s="103"/>
      <c r="D71" s="97"/>
      <c r="E71" s="647"/>
      <c r="F71" s="101"/>
      <c r="G71" s="102"/>
      <c r="H71" s="102"/>
      <c r="I71" s="102"/>
      <c r="J71" s="102"/>
      <c r="K71" s="102"/>
      <c r="L71" s="102"/>
      <c r="M71" s="102"/>
      <c r="N71" s="102"/>
      <c r="O71" s="102"/>
      <c r="P71" s="102"/>
      <c r="Q71" s="102"/>
      <c r="R71" s="102"/>
      <c r="S71" s="102"/>
      <c r="T71" s="102"/>
      <c r="U71" s="102"/>
      <c r="V71" s="102"/>
      <c r="W71" s="102"/>
      <c r="X71" s="102"/>
      <c r="Y71" s="102"/>
      <c r="Z71" s="102"/>
    </row>
    <row r="72" spans="1:26" ht="15.75" customHeight="1">
      <c r="A72" s="97"/>
      <c r="B72" s="98" t="s">
        <v>114</v>
      </c>
      <c r="C72" s="511"/>
      <c r="D72" s="629"/>
      <c r="E72" s="100"/>
      <c r="F72" s="101"/>
      <c r="G72" s="102"/>
      <c r="H72" s="102"/>
      <c r="I72" s="102"/>
      <c r="J72" s="102"/>
      <c r="K72" s="102"/>
      <c r="L72" s="102"/>
      <c r="M72" s="102"/>
      <c r="N72" s="102"/>
      <c r="O72" s="102"/>
      <c r="P72" s="102"/>
      <c r="Q72" s="102"/>
      <c r="R72" s="102"/>
      <c r="S72" s="102"/>
      <c r="T72" s="102"/>
      <c r="U72" s="102"/>
      <c r="V72" s="102"/>
      <c r="W72" s="102"/>
      <c r="X72" s="102"/>
      <c r="Y72" s="102"/>
      <c r="Z72" s="102"/>
    </row>
    <row r="73" spans="1:26" ht="15.75" customHeight="1">
      <c r="A73" s="97"/>
      <c r="B73" s="97"/>
      <c r="C73" s="103"/>
      <c r="D73" s="97"/>
      <c r="E73" s="100"/>
      <c r="F73" s="101"/>
      <c r="G73" s="102"/>
      <c r="H73" s="102"/>
      <c r="I73" s="102"/>
      <c r="J73" s="102"/>
      <c r="K73" s="102"/>
      <c r="L73" s="102"/>
      <c r="M73" s="102"/>
      <c r="N73" s="102"/>
      <c r="O73" s="102"/>
      <c r="P73" s="102"/>
      <c r="Q73" s="102"/>
      <c r="R73" s="102"/>
      <c r="S73" s="102"/>
      <c r="T73" s="102"/>
      <c r="U73" s="102"/>
      <c r="V73" s="102"/>
      <c r="W73" s="102"/>
      <c r="X73" s="102"/>
      <c r="Y73" s="102"/>
      <c r="Z73" s="102"/>
    </row>
    <row r="74" spans="1:26" ht="15.75" customHeight="1">
      <c r="A74" s="97"/>
      <c r="B74" s="98" t="s">
        <v>115</v>
      </c>
      <c r="C74" s="511"/>
      <c r="D74" s="629"/>
      <c r="E74" s="100"/>
      <c r="F74" s="101"/>
      <c r="G74" s="102"/>
      <c r="H74" s="102"/>
      <c r="I74" s="102"/>
      <c r="J74" s="102"/>
      <c r="K74" s="102"/>
      <c r="L74" s="102"/>
      <c r="M74" s="102"/>
      <c r="N74" s="102"/>
      <c r="O74" s="102"/>
      <c r="P74" s="102"/>
      <c r="Q74" s="102"/>
      <c r="R74" s="102"/>
      <c r="S74" s="102"/>
      <c r="T74" s="102"/>
      <c r="U74" s="102"/>
      <c r="V74" s="102"/>
      <c r="W74" s="102"/>
      <c r="X74" s="102"/>
      <c r="Y74" s="102"/>
      <c r="Z74" s="102"/>
    </row>
    <row r="75" spans="1:26" ht="15.75" customHeight="1">
      <c r="A75" s="97"/>
      <c r="B75" s="97"/>
      <c r="C75" s="103"/>
      <c r="D75" s="97"/>
      <c r="E75" s="100"/>
      <c r="F75" s="101"/>
      <c r="G75" s="102"/>
      <c r="H75" s="102"/>
      <c r="I75" s="102"/>
      <c r="J75" s="102"/>
      <c r="K75" s="102"/>
      <c r="L75" s="102"/>
      <c r="M75" s="102"/>
      <c r="N75" s="102"/>
      <c r="O75" s="102"/>
      <c r="P75" s="102"/>
      <c r="Q75" s="102"/>
      <c r="R75" s="102"/>
      <c r="S75" s="102"/>
      <c r="T75" s="102"/>
      <c r="U75" s="102"/>
      <c r="V75" s="102"/>
      <c r="W75" s="102"/>
      <c r="X75" s="102"/>
      <c r="Y75" s="102"/>
      <c r="Z75" s="102"/>
    </row>
    <row r="76" spans="1:26" ht="15.75" customHeight="1">
      <c r="A76" s="97"/>
      <c r="B76" s="98" t="s">
        <v>116</v>
      </c>
      <c r="C76" s="511"/>
      <c r="D76" s="629"/>
      <c r="E76" s="100"/>
      <c r="F76" s="101"/>
      <c r="G76" s="102"/>
      <c r="H76" s="102"/>
      <c r="I76" s="102"/>
      <c r="J76" s="102"/>
      <c r="K76" s="102"/>
      <c r="L76" s="102"/>
      <c r="M76" s="102"/>
      <c r="N76" s="102"/>
      <c r="O76" s="102"/>
      <c r="P76" s="102"/>
      <c r="Q76" s="102"/>
      <c r="R76" s="102"/>
      <c r="S76" s="102"/>
      <c r="T76" s="102"/>
      <c r="U76" s="102"/>
      <c r="V76" s="102"/>
      <c r="W76" s="102"/>
      <c r="X76" s="102"/>
      <c r="Y76" s="102"/>
      <c r="Z76" s="102"/>
    </row>
    <row r="77" spans="1:26" ht="15.75" customHeight="1">
      <c r="A77" s="104"/>
      <c r="B77" s="104"/>
      <c r="C77" s="105"/>
      <c r="D77" s="104"/>
      <c r="E77" s="106"/>
      <c r="F77" s="101"/>
      <c r="G77" s="102"/>
      <c r="H77" s="102"/>
      <c r="I77" s="102"/>
      <c r="J77" s="102"/>
      <c r="K77" s="102"/>
      <c r="L77" s="102"/>
      <c r="M77" s="102"/>
      <c r="N77" s="102"/>
      <c r="O77" s="102"/>
      <c r="P77" s="102"/>
      <c r="Q77" s="102"/>
      <c r="R77" s="102"/>
      <c r="S77" s="102"/>
      <c r="T77" s="102"/>
      <c r="U77" s="102"/>
      <c r="V77" s="102"/>
      <c r="W77" s="102"/>
      <c r="X77" s="102"/>
      <c r="Y77" s="102"/>
      <c r="Z77" s="102"/>
    </row>
    <row r="78" spans="1:26" ht="15.75" customHeight="1">
      <c r="A78" s="71"/>
      <c r="B78" s="318"/>
      <c r="C78" s="318"/>
      <c r="D78" s="318"/>
      <c r="E78" s="319"/>
      <c r="F78" s="101"/>
      <c r="G78" s="102"/>
      <c r="H78" s="102"/>
      <c r="I78" s="102"/>
      <c r="J78" s="102"/>
      <c r="K78" s="102"/>
      <c r="L78" s="102"/>
      <c r="M78" s="102"/>
      <c r="N78" s="102"/>
      <c r="O78" s="102"/>
      <c r="P78" s="102"/>
      <c r="Q78" s="102"/>
      <c r="R78" s="102"/>
      <c r="S78" s="102"/>
      <c r="T78" s="102"/>
      <c r="U78" s="102"/>
      <c r="V78" s="102"/>
      <c r="W78" s="102"/>
      <c r="X78" s="102"/>
      <c r="Y78" s="102"/>
      <c r="Z78" s="102"/>
    </row>
    <row r="79" spans="1:26" ht="15.75" customHeight="1">
      <c r="A79" s="71">
        <v>2.8</v>
      </c>
      <c r="B79" s="510" t="s">
        <v>180</v>
      </c>
      <c r="C79" s="580"/>
      <c r="D79" s="70"/>
      <c r="E79" s="311" t="s">
        <v>102</v>
      </c>
      <c r="F79" s="101"/>
      <c r="G79" s="102"/>
      <c r="H79" s="102"/>
      <c r="I79" s="102"/>
      <c r="J79" s="102"/>
      <c r="K79" s="102"/>
      <c r="L79" s="102"/>
      <c r="M79" s="102"/>
      <c r="N79" s="102"/>
      <c r="O79" s="102"/>
      <c r="P79" s="102"/>
      <c r="Q79" s="102"/>
      <c r="R79" s="102"/>
      <c r="S79" s="102"/>
      <c r="T79" s="102"/>
      <c r="U79" s="102"/>
      <c r="V79" s="102"/>
      <c r="W79" s="102"/>
      <c r="X79" s="102"/>
      <c r="Y79" s="102"/>
      <c r="Z79" s="102"/>
    </row>
    <row r="80" spans="1:26" ht="15.75" customHeight="1">
      <c r="A80" s="71"/>
      <c r="B80" s="580"/>
      <c r="C80" s="580"/>
      <c r="D80" s="312"/>
      <c r="E80" s="311"/>
      <c r="F80" s="101"/>
      <c r="G80" s="102"/>
      <c r="H80" s="102"/>
      <c r="I80" s="102"/>
      <c r="J80" s="102"/>
      <c r="K80" s="102"/>
      <c r="L80" s="102"/>
      <c r="M80" s="102"/>
      <c r="N80" s="102"/>
      <c r="O80" s="102"/>
      <c r="P80" s="102"/>
      <c r="Q80" s="102"/>
      <c r="R80" s="102"/>
      <c r="S80" s="102"/>
      <c r="T80" s="102"/>
      <c r="U80" s="102"/>
      <c r="V80" s="102"/>
      <c r="W80" s="102"/>
      <c r="X80" s="102"/>
      <c r="Y80" s="102"/>
      <c r="Z80" s="102"/>
    </row>
    <row r="81" spans="1:26" ht="15.75" customHeight="1">
      <c r="A81" s="71"/>
      <c r="B81" s="510" t="s">
        <v>181</v>
      </c>
      <c r="C81" s="580"/>
      <c r="D81" s="70"/>
      <c r="E81" s="311" t="s">
        <v>102</v>
      </c>
      <c r="F81" s="101"/>
      <c r="G81" s="102"/>
      <c r="H81" s="102"/>
      <c r="I81" s="102"/>
      <c r="J81" s="102"/>
      <c r="K81" s="102"/>
      <c r="L81" s="102"/>
      <c r="M81" s="102"/>
      <c r="N81" s="102"/>
      <c r="O81" s="102"/>
      <c r="P81" s="102"/>
      <c r="Q81" s="102"/>
      <c r="R81" s="102"/>
      <c r="S81" s="102"/>
      <c r="T81" s="102"/>
      <c r="U81" s="102"/>
      <c r="V81" s="102"/>
      <c r="W81" s="102"/>
      <c r="X81" s="102"/>
      <c r="Y81" s="102"/>
      <c r="Z81" s="102"/>
    </row>
    <row r="82" spans="1:26" ht="15.75" customHeight="1">
      <c r="A82" s="71"/>
      <c r="B82" s="580"/>
      <c r="C82" s="580"/>
      <c r="D82" s="318"/>
      <c r="E82" s="319"/>
      <c r="F82" s="83"/>
      <c r="G82" s="1"/>
      <c r="H82" s="1"/>
      <c r="I82" s="1"/>
      <c r="J82" s="1"/>
      <c r="K82" s="1"/>
      <c r="L82" s="1"/>
      <c r="M82" s="1"/>
      <c r="N82" s="1"/>
      <c r="O82" s="1"/>
      <c r="P82" s="1"/>
      <c r="Q82" s="1"/>
      <c r="R82" s="1"/>
      <c r="S82" s="1"/>
      <c r="T82" s="1"/>
      <c r="U82" s="1"/>
      <c r="V82" s="1"/>
      <c r="W82" s="1"/>
      <c r="X82" s="1"/>
      <c r="Y82" s="1"/>
      <c r="Z82" s="1"/>
    </row>
    <row r="83" spans="1:26" ht="15.75" customHeight="1">
      <c r="A83" s="71"/>
      <c r="B83" s="313" t="s">
        <v>182</v>
      </c>
      <c r="C83" s="313"/>
      <c r="D83" s="70"/>
      <c r="E83" s="311" t="s">
        <v>102</v>
      </c>
      <c r="F83" s="83"/>
      <c r="G83" s="1"/>
      <c r="H83" s="1"/>
      <c r="I83" s="1"/>
      <c r="J83" s="1"/>
      <c r="K83" s="1"/>
      <c r="L83" s="1"/>
      <c r="M83" s="1"/>
      <c r="N83" s="1"/>
      <c r="O83" s="1"/>
      <c r="P83" s="1"/>
      <c r="Q83" s="1"/>
      <c r="R83" s="1"/>
      <c r="S83" s="1"/>
      <c r="T83" s="1"/>
      <c r="U83" s="1"/>
      <c r="V83" s="1"/>
      <c r="W83" s="1"/>
      <c r="X83" s="1"/>
      <c r="Y83" s="1"/>
      <c r="Z83" s="1"/>
    </row>
    <row r="84" spans="1:26" ht="15.75" customHeight="1">
      <c r="A84" s="71"/>
      <c r="B84" s="441"/>
      <c r="C84" s="441"/>
      <c r="D84" s="318"/>
      <c r="E84" s="319"/>
      <c r="F84" s="83"/>
      <c r="G84" s="1"/>
      <c r="H84" s="1"/>
      <c r="I84" s="1"/>
      <c r="J84" s="1"/>
      <c r="K84" s="1"/>
      <c r="L84" s="1"/>
      <c r="M84" s="1"/>
      <c r="N84" s="1"/>
      <c r="O84" s="1"/>
      <c r="P84" s="1"/>
      <c r="Q84" s="1"/>
      <c r="R84" s="1"/>
      <c r="S84" s="1"/>
      <c r="T84" s="1"/>
      <c r="U84" s="1"/>
      <c r="V84" s="1"/>
      <c r="W84" s="1"/>
      <c r="X84" s="1"/>
      <c r="Y84" s="1"/>
      <c r="Z84" s="1"/>
    </row>
    <row r="85" spans="1:26" ht="15.75" customHeight="1">
      <c r="A85" s="71"/>
      <c r="B85" s="510" t="s">
        <v>183</v>
      </c>
      <c r="C85" s="580"/>
      <c r="D85" s="580"/>
      <c r="E85" s="521"/>
      <c r="F85" s="83"/>
      <c r="G85" s="1"/>
      <c r="H85" s="1"/>
      <c r="I85" s="1"/>
      <c r="J85" s="1"/>
      <c r="K85" s="1"/>
      <c r="L85" s="1"/>
      <c r="M85" s="1"/>
      <c r="N85" s="1"/>
      <c r="O85" s="1"/>
      <c r="P85" s="1"/>
      <c r="Q85" s="1"/>
      <c r="R85" s="1"/>
      <c r="S85" s="1"/>
      <c r="T85" s="1"/>
      <c r="U85" s="1"/>
      <c r="V85" s="1"/>
      <c r="W85" s="1"/>
      <c r="X85" s="1"/>
      <c r="Y85" s="1"/>
      <c r="Z85" s="1"/>
    </row>
    <row r="86" spans="1:26" ht="15.75" customHeight="1">
      <c r="A86" s="71"/>
      <c r="B86" s="580"/>
      <c r="C86" s="580"/>
      <c r="D86" s="580"/>
      <c r="E86" s="587"/>
      <c r="F86" s="1"/>
      <c r="G86" s="1"/>
      <c r="H86" s="1"/>
      <c r="I86" s="1"/>
      <c r="J86" s="1"/>
      <c r="K86" s="1"/>
      <c r="L86" s="1"/>
      <c r="M86" s="1"/>
      <c r="N86" s="1"/>
      <c r="O86" s="1"/>
      <c r="P86" s="1"/>
      <c r="Q86" s="1"/>
      <c r="R86" s="1"/>
      <c r="S86" s="1"/>
      <c r="T86" s="1"/>
      <c r="U86" s="1"/>
      <c r="V86" s="1"/>
      <c r="W86" s="1"/>
      <c r="X86" s="1"/>
      <c r="Y86" s="1"/>
      <c r="Z86" s="1"/>
    </row>
    <row r="87" spans="1:26" ht="15.75" customHeight="1">
      <c r="A87" s="71"/>
      <c r="B87" s="78"/>
      <c r="C87" s="79"/>
      <c r="D87" s="80"/>
      <c r="E87" s="521" t="s">
        <v>184</v>
      </c>
      <c r="F87" s="1"/>
      <c r="G87" s="1"/>
      <c r="H87" s="1"/>
      <c r="I87" s="1"/>
      <c r="J87" s="1"/>
      <c r="K87" s="1"/>
      <c r="L87" s="1"/>
      <c r="M87" s="1"/>
      <c r="N87" s="1"/>
      <c r="O87" s="1"/>
      <c r="P87" s="1"/>
      <c r="Q87" s="1"/>
      <c r="R87" s="1"/>
      <c r="S87" s="1"/>
      <c r="T87" s="1"/>
      <c r="U87" s="1"/>
      <c r="V87" s="1"/>
      <c r="W87" s="1"/>
      <c r="X87" s="1"/>
      <c r="Y87" s="1"/>
      <c r="Z87" s="1"/>
    </row>
    <row r="88" spans="1:26" ht="15.75" customHeight="1">
      <c r="A88" s="71"/>
      <c r="B88" s="81"/>
      <c r="C88" s="321"/>
      <c r="D88" s="82"/>
      <c r="E88" s="587"/>
      <c r="F88" s="1"/>
      <c r="G88" s="1"/>
      <c r="H88" s="1"/>
      <c r="I88" s="1"/>
      <c r="J88" s="1"/>
      <c r="K88" s="1"/>
      <c r="L88" s="1"/>
      <c r="M88" s="1"/>
      <c r="N88" s="1"/>
      <c r="O88" s="1"/>
      <c r="P88" s="1"/>
      <c r="Q88" s="1"/>
      <c r="R88" s="1"/>
      <c r="S88" s="1"/>
      <c r="T88" s="1"/>
      <c r="U88" s="1"/>
      <c r="V88" s="1"/>
      <c r="W88" s="1"/>
      <c r="X88" s="1"/>
      <c r="Y88" s="1"/>
      <c r="Z88" s="1"/>
    </row>
    <row r="89" spans="1:26" ht="15.75" customHeight="1">
      <c r="A89" s="71"/>
      <c r="B89" s="81"/>
      <c r="C89" s="321"/>
      <c r="D89" s="82"/>
      <c r="E89" s="319"/>
      <c r="F89" s="1"/>
      <c r="G89" s="1"/>
      <c r="H89" s="1"/>
      <c r="I89" s="1"/>
      <c r="J89" s="1"/>
      <c r="K89" s="1"/>
      <c r="L89" s="1"/>
      <c r="M89" s="1"/>
      <c r="N89" s="1"/>
      <c r="O89" s="1"/>
      <c r="P89" s="1"/>
      <c r="Q89" s="1"/>
      <c r="R89" s="1"/>
      <c r="S89" s="1"/>
      <c r="T89" s="1"/>
      <c r="U89" s="1"/>
      <c r="V89" s="1"/>
      <c r="W89" s="1"/>
      <c r="X89" s="1"/>
      <c r="Y89" s="1"/>
      <c r="Z89" s="1"/>
    </row>
    <row r="90" spans="1:26" ht="15.75" customHeight="1">
      <c r="A90" s="71"/>
      <c r="B90" s="96"/>
      <c r="C90" s="333"/>
      <c r="D90" s="86"/>
      <c r="E90" s="319"/>
      <c r="F90" s="1"/>
      <c r="G90" s="1"/>
      <c r="H90" s="1"/>
      <c r="I90" s="1"/>
      <c r="J90" s="1"/>
      <c r="K90" s="1"/>
      <c r="L90" s="1"/>
      <c r="M90" s="1"/>
      <c r="N90" s="1"/>
      <c r="O90" s="1"/>
      <c r="P90" s="1"/>
      <c r="Q90" s="1"/>
      <c r="R90" s="1"/>
      <c r="S90" s="1"/>
      <c r="T90" s="1"/>
      <c r="U90" s="1"/>
      <c r="V90" s="1"/>
      <c r="W90" s="1"/>
      <c r="X90" s="1"/>
      <c r="Y90" s="1"/>
      <c r="Z90" s="1"/>
    </row>
    <row r="91" spans="1:26" ht="15.75" customHeight="1">
      <c r="A91" s="71"/>
      <c r="B91" s="334"/>
      <c r="C91" s="334"/>
      <c r="D91" s="330"/>
      <c r="E91" s="337"/>
      <c r="F91" s="1"/>
      <c r="G91" s="1"/>
      <c r="H91" s="1"/>
      <c r="I91" s="1"/>
      <c r="J91" s="1"/>
      <c r="K91" s="1"/>
      <c r="L91" s="1"/>
      <c r="M91" s="1"/>
      <c r="N91" s="1"/>
      <c r="O91" s="1"/>
      <c r="P91" s="1"/>
      <c r="Q91" s="1"/>
      <c r="R91" s="1"/>
      <c r="S91" s="1"/>
      <c r="T91" s="1"/>
      <c r="U91" s="1"/>
      <c r="V91" s="1"/>
      <c r="W91" s="1"/>
      <c r="X91" s="1"/>
      <c r="Y91" s="1"/>
      <c r="Z91" s="1"/>
    </row>
    <row r="92" spans="1:26" ht="15.75" customHeight="1">
      <c r="A92" s="71"/>
      <c r="B92" s="457" t="s">
        <v>185</v>
      </c>
      <c r="C92" s="334"/>
      <c r="D92" s="330"/>
      <c r="E92" s="526"/>
      <c r="F92" s="1"/>
      <c r="G92" s="1"/>
      <c r="H92" s="1"/>
      <c r="I92" s="1"/>
      <c r="J92" s="1"/>
      <c r="K92" s="1"/>
      <c r="L92" s="1"/>
      <c r="M92" s="1"/>
      <c r="N92" s="1"/>
      <c r="O92" s="1"/>
      <c r="P92" s="1"/>
      <c r="Q92" s="1"/>
      <c r="R92" s="1"/>
      <c r="S92" s="1"/>
      <c r="T92" s="1"/>
      <c r="U92" s="1"/>
      <c r="V92" s="1"/>
      <c r="W92" s="1"/>
      <c r="X92" s="1"/>
      <c r="Y92" s="1"/>
      <c r="Z92" s="1"/>
    </row>
    <row r="93" spans="1:26" ht="15.75" customHeight="1">
      <c r="A93" s="71"/>
      <c r="B93" s="78"/>
      <c r="C93" s="79"/>
      <c r="D93" s="80"/>
      <c r="E93" s="611"/>
      <c r="F93" s="1"/>
      <c r="G93" s="1"/>
      <c r="H93" s="1"/>
      <c r="I93" s="1"/>
      <c r="J93" s="1"/>
      <c r="K93" s="1"/>
      <c r="L93" s="1"/>
      <c r="M93" s="1"/>
      <c r="N93" s="1"/>
      <c r="O93" s="1"/>
      <c r="P93" s="1"/>
      <c r="Q93" s="1"/>
      <c r="R93" s="1"/>
      <c r="S93" s="1"/>
      <c r="T93" s="1"/>
      <c r="U93" s="1"/>
      <c r="V93" s="1"/>
      <c r="W93" s="1"/>
      <c r="X93" s="1"/>
      <c r="Y93" s="1"/>
      <c r="Z93" s="1"/>
    </row>
    <row r="94" spans="1:26" ht="15.75" customHeight="1">
      <c r="A94" s="71"/>
      <c r="B94" s="81"/>
      <c r="C94" s="321"/>
      <c r="D94" s="82"/>
      <c r="E94" s="526" t="s">
        <v>186</v>
      </c>
      <c r="F94" s="1"/>
      <c r="G94" s="1"/>
      <c r="H94" s="1"/>
      <c r="I94" s="1"/>
      <c r="J94" s="1"/>
      <c r="K94" s="1"/>
      <c r="L94" s="1"/>
      <c r="M94" s="1"/>
      <c r="N94" s="1"/>
      <c r="O94" s="1"/>
      <c r="P94" s="1"/>
      <c r="Q94" s="1"/>
      <c r="R94" s="1"/>
      <c r="S94" s="1"/>
      <c r="T94" s="1"/>
      <c r="U94" s="1"/>
      <c r="V94" s="1"/>
      <c r="W94" s="1"/>
      <c r="X94" s="1"/>
      <c r="Y94" s="1"/>
      <c r="Z94" s="1"/>
    </row>
    <row r="95" spans="1:26" ht="15.75" customHeight="1">
      <c r="A95" s="71"/>
      <c r="B95" s="81"/>
      <c r="C95" s="321"/>
      <c r="D95" s="82"/>
      <c r="E95" s="611"/>
      <c r="F95" s="1"/>
      <c r="G95" s="1"/>
      <c r="H95" s="1"/>
      <c r="I95" s="1"/>
      <c r="J95" s="1"/>
      <c r="K95" s="1"/>
      <c r="L95" s="1"/>
      <c r="M95" s="1"/>
      <c r="N95" s="1"/>
      <c r="O95" s="1"/>
      <c r="P95" s="1"/>
      <c r="Q95" s="1"/>
      <c r="R95" s="1"/>
      <c r="S95" s="1"/>
      <c r="T95" s="1"/>
      <c r="U95" s="1"/>
      <c r="V95" s="1"/>
      <c r="W95" s="1"/>
      <c r="X95" s="1"/>
      <c r="Y95" s="1"/>
      <c r="Z95" s="1"/>
    </row>
    <row r="96" spans="1:26" ht="15.75" customHeight="1">
      <c r="A96" s="71"/>
      <c r="B96" s="96"/>
      <c r="C96" s="333"/>
      <c r="D96" s="86"/>
      <c r="E96" s="337"/>
      <c r="F96" s="1"/>
      <c r="G96" s="1"/>
      <c r="H96" s="1"/>
      <c r="I96" s="1"/>
      <c r="J96" s="1"/>
      <c r="K96" s="1"/>
      <c r="L96" s="1"/>
      <c r="M96" s="1"/>
      <c r="N96" s="1"/>
      <c r="O96" s="1"/>
      <c r="P96" s="1"/>
      <c r="Q96" s="1"/>
      <c r="R96" s="1"/>
      <c r="S96" s="1"/>
      <c r="T96" s="1"/>
      <c r="U96" s="1"/>
      <c r="V96" s="1"/>
      <c r="W96" s="1"/>
      <c r="X96" s="1"/>
      <c r="Y96" s="1"/>
      <c r="Z96" s="1"/>
    </row>
    <row r="97" spans="1:26" ht="15.75" customHeight="1">
      <c r="A97" s="71"/>
      <c r="B97" s="334"/>
      <c r="C97" s="334"/>
      <c r="D97" s="330"/>
      <c r="E97" s="337"/>
      <c r="F97" s="1"/>
      <c r="G97" s="1"/>
      <c r="H97" s="1"/>
      <c r="I97" s="1"/>
      <c r="J97" s="1"/>
      <c r="K97" s="1"/>
      <c r="L97" s="1"/>
      <c r="M97" s="1"/>
      <c r="N97" s="1"/>
      <c r="O97" s="1"/>
      <c r="P97" s="1"/>
      <c r="Q97" s="1"/>
      <c r="R97" s="1"/>
      <c r="S97" s="1"/>
      <c r="T97" s="1"/>
      <c r="U97" s="1"/>
      <c r="V97" s="1"/>
      <c r="W97" s="1"/>
      <c r="X97" s="1"/>
      <c r="Y97" s="1"/>
      <c r="Z97" s="1"/>
    </row>
    <row r="98" spans="1:26" ht="15.75" customHeight="1">
      <c r="A98" s="89"/>
      <c r="B98" s="324" t="s">
        <v>4</v>
      </c>
      <c r="C98" s="511"/>
      <c r="D98" s="629"/>
      <c r="E98" s="512" t="s">
        <v>112</v>
      </c>
      <c r="F98" s="1"/>
      <c r="G98" s="1"/>
      <c r="H98" s="1"/>
      <c r="I98" s="1"/>
      <c r="J98" s="1"/>
      <c r="K98" s="1"/>
      <c r="L98" s="1"/>
      <c r="M98" s="1"/>
      <c r="N98" s="1"/>
      <c r="O98" s="1"/>
      <c r="P98" s="1"/>
      <c r="Q98" s="1"/>
      <c r="R98" s="1"/>
      <c r="S98" s="1"/>
      <c r="T98" s="1"/>
      <c r="U98" s="1"/>
      <c r="V98" s="1"/>
      <c r="W98" s="1"/>
      <c r="X98" s="1"/>
      <c r="Y98" s="1"/>
      <c r="Z98" s="1"/>
    </row>
    <row r="99" spans="1:26" ht="15.75" customHeight="1">
      <c r="A99" s="89"/>
      <c r="B99" s="324"/>
      <c r="C99" s="459"/>
      <c r="D99" s="459"/>
      <c r="E99" s="611"/>
      <c r="F99" s="1"/>
      <c r="G99" s="1"/>
      <c r="H99" s="1"/>
      <c r="I99" s="1"/>
      <c r="J99" s="1"/>
      <c r="K99" s="1"/>
      <c r="L99" s="1"/>
      <c r="M99" s="1"/>
      <c r="N99" s="1"/>
      <c r="O99" s="1"/>
      <c r="P99" s="1"/>
      <c r="Q99" s="1"/>
      <c r="R99" s="1"/>
      <c r="S99" s="1"/>
      <c r="T99" s="1"/>
      <c r="U99" s="1"/>
      <c r="V99" s="1"/>
      <c r="W99" s="1"/>
      <c r="X99" s="1"/>
      <c r="Y99" s="1"/>
      <c r="Z99" s="1"/>
    </row>
    <row r="100" spans="1:26" ht="15.75" customHeight="1">
      <c r="A100" s="89"/>
      <c r="B100" s="324" t="s">
        <v>113</v>
      </c>
      <c r="C100" s="511"/>
      <c r="D100" s="629"/>
      <c r="E100" s="512"/>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89"/>
      <c r="B101" s="324"/>
      <c r="C101" s="459"/>
      <c r="D101" s="459"/>
      <c r="E101" s="61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89"/>
      <c r="B102" s="324" t="s">
        <v>6</v>
      </c>
      <c r="C102" s="511"/>
      <c r="D102" s="629"/>
      <c r="E102" s="512"/>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89"/>
      <c r="B103" s="324"/>
      <c r="C103" s="459"/>
      <c r="D103" s="459"/>
      <c r="E103" s="61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89"/>
      <c r="B104" s="324" t="s">
        <v>114</v>
      </c>
      <c r="C104" s="511"/>
      <c r="D104" s="629"/>
      <c r="E104" s="444"/>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89"/>
      <c r="B105" s="324"/>
      <c r="C105" s="459"/>
      <c r="D105" s="459"/>
      <c r="E105" s="444"/>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89"/>
      <c r="B106" s="324" t="s">
        <v>115</v>
      </c>
      <c r="C106" s="511"/>
      <c r="D106" s="629"/>
      <c r="E106" s="444"/>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89"/>
      <c r="B107" s="324"/>
      <c r="C107" s="459"/>
      <c r="D107" s="459"/>
      <c r="E107" s="444"/>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89"/>
      <c r="B108" s="324" t="s">
        <v>116</v>
      </c>
      <c r="C108" s="511"/>
      <c r="D108" s="629"/>
      <c r="E108" s="444"/>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90"/>
      <c r="B109" s="325"/>
      <c r="C109" s="326"/>
      <c r="D109" s="325"/>
      <c r="E109" s="9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87"/>
      <c r="B110" s="323"/>
      <c r="C110" s="323"/>
      <c r="D110" s="323"/>
      <c r="E110" s="88"/>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95">
        <v>2.1</v>
      </c>
      <c r="B111" s="510" t="s">
        <v>187</v>
      </c>
      <c r="C111" s="580"/>
      <c r="D111" s="70"/>
      <c r="E111" s="311" t="s">
        <v>102</v>
      </c>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71"/>
      <c r="B112" s="580"/>
      <c r="C112" s="580"/>
      <c r="D112" s="312"/>
      <c r="E112" s="31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71"/>
      <c r="B113" s="510" t="s">
        <v>188</v>
      </c>
      <c r="C113" s="580"/>
      <c r="D113" s="70"/>
      <c r="E113" s="311" t="s">
        <v>102</v>
      </c>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71"/>
      <c r="B114" s="580"/>
      <c r="C114" s="580"/>
      <c r="D114" s="318"/>
      <c r="E114" s="319"/>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71"/>
      <c r="B115" s="525" t="s">
        <v>189</v>
      </c>
      <c r="C115" s="580"/>
      <c r="D115" s="70"/>
      <c r="E115" s="311" t="s">
        <v>102</v>
      </c>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71"/>
      <c r="B116" s="580"/>
      <c r="C116" s="580"/>
      <c r="D116" s="318"/>
      <c r="E116" s="319"/>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71"/>
      <c r="B117" s="510" t="s">
        <v>190</v>
      </c>
      <c r="C117" s="580"/>
      <c r="D117" s="580"/>
      <c r="E117" s="52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71"/>
      <c r="B118" s="580"/>
      <c r="C118" s="580"/>
      <c r="D118" s="580"/>
      <c r="E118" s="587"/>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71"/>
      <c r="B119" s="78"/>
      <c r="C119" s="79"/>
      <c r="D119" s="80"/>
      <c r="E119" s="521" t="s">
        <v>191</v>
      </c>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71"/>
      <c r="B120" s="81"/>
      <c r="C120" s="321"/>
      <c r="D120" s="82"/>
      <c r="E120" s="587"/>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71"/>
      <c r="B121" s="81"/>
      <c r="C121" s="321"/>
      <c r="D121" s="82"/>
      <c r="E121" s="319"/>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71"/>
      <c r="B122" s="96"/>
      <c r="C122" s="333"/>
      <c r="D122" s="86"/>
      <c r="E122" s="319"/>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71"/>
      <c r="B123" s="334"/>
      <c r="C123" s="334"/>
      <c r="D123" s="330"/>
      <c r="E123" s="319"/>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89"/>
      <c r="B124" s="324" t="s">
        <v>4</v>
      </c>
      <c r="C124" s="511"/>
      <c r="D124" s="629"/>
      <c r="E124" s="512" t="s">
        <v>112</v>
      </c>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89"/>
      <c r="B125" s="324"/>
      <c r="C125" s="459"/>
      <c r="D125" s="459"/>
      <c r="E125" s="61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89"/>
      <c r="B126" s="324" t="s">
        <v>113</v>
      </c>
      <c r="C126" s="511"/>
      <c r="D126" s="629"/>
      <c r="E126" s="512"/>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89"/>
      <c r="B127" s="324"/>
      <c r="C127" s="459"/>
      <c r="D127" s="459"/>
      <c r="E127" s="61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89"/>
      <c r="B128" s="324" t="s">
        <v>6</v>
      </c>
      <c r="C128" s="511"/>
      <c r="D128" s="629"/>
      <c r="E128" s="512"/>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89"/>
      <c r="B129" s="324"/>
      <c r="C129" s="459"/>
      <c r="D129" s="459"/>
      <c r="E129" s="61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89"/>
      <c r="B130" s="324" t="s">
        <v>114</v>
      </c>
      <c r="C130" s="511"/>
      <c r="D130" s="629"/>
      <c r="E130" s="444"/>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89"/>
      <c r="B131" s="324"/>
      <c r="C131" s="459"/>
      <c r="D131" s="459"/>
      <c r="E131" s="444"/>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89"/>
      <c r="B132" s="324" t="s">
        <v>115</v>
      </c>
      <c r="C132" s="511"/>
      <c r="D132" s="629"/>
      <c r="E132" s="444"/>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89"/>
      <c r="B133" s="324"/>
      <c r="C133" s="459"/>
      <c r="D133" s="459"/>
      <c r="E133" s="444"/>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89"/>
      <c r="B134" s="324" t="s">
        <v>116</v>
      </c>
      <c r="C134" s="511"/>
      <c r="D134" s="629"/>
      <c r="E134" s="444"/>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90"/>
      <c r="B135" s="325"/>
      <c r="C135" s="326"/>
      <c r="D135" s="325"/>
      <c r="E135" s="9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87"/>
      <c r="B136" s="323"/>
      <c r="C136" s="323"/>
      <c r="D136" s="323"/>
      <c r="E136" s="88"/>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71">
        <v>2.11</v>
      </c>
      <c r="B137" s="510" t="s">
        <v>192</v>
      </c>
      <c r="C137" s="580"/>
      <c r="D137" s="70"/>
      <c r="E137" s="311" t="s">
        <v>102</v>
      </c>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71"/>
      <c r="B138" s="580"/>
      <c r="C138" s="580"/>
      <c r="D138" s="312"/>
      <c r="E138" s="31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71"/>
      <c r="B139" s="313"/>
      <c r="C139" s="313"/>
      <c r="D139" s="312"/>
      <c r="E139" s="31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71"/>
      <c r="B140" s="510" t="s">
        <v>193</v>
      </c>
      <c r="C140" s="580"/>
      <c r="D140" s="70"/>
      <c r="E140" s="311" t="s">
        <v>102</v>
      </c>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71"/>
      <c r="B141" s="580"/>
      <c r="C141" s="580"/>
      <c r="D141" s="318"/>
      <c r="E141" s="319"/>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71"/>
      <c r="B142" s="313"/>
      <c r="C142" s="313"/>
      <c r="D142" s="318"/>
      <c r="E142" s="319"/>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71"/>
      <c r="B143" s="510" t="s">
        <v>194</v>
      </c>
      <c r="C143" s="580"/>
      <c r="D143" s="70"/>
      <c r="E143" s="311" t="s">
        <v>102</v>
      </c>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71"/>
      <c r="B144" s="580"/>
      <c r="C144" s="580"/>
      <c r="D144" s="318"/>
      <c r="E144" s="319"/>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71"/>
      <c r="B145" s="510" t="s">
        <v>195</v>
      </c>
      <c r="C145" s="580"/>
      <c r="D145" s="70"/>
      <c r="E145" s="311" t="s">
        <v>104</v>
      </c>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71"/>
      <c r="B146" s="580"/>
      <c r="C146" s="580"/>
      <c r="D146" s="313"/>
      <c r="E146" s="319"/>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71"/>
      <c r="B147" s="441"/>
      <c r="C147" s="441"/>
      <c r="D147" s="318"/>
      <c r="E147" s="328"/>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89"/>
      <c r="B148" s="324" t="s">
        <v>4</v>
      </c>
      <c r="C148" s="511"/>
      <c r="D148" s="629"/>
      <c r="E148" s="512" t="s">
        <v>112</v>
      </c>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89"/>
      <c r="B149" s="324"/>
      <c r="C149" s="459"/>
      <c r="D149" s="459"/>
      <c r="E149" s="61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89"/>
      <c r="B150" s="324" t="s">
        <v>113</v>
      </c>
      <c r="C150" s="511"/>
      <c r="D150" s="629"/>
      <c r="E150" s="512"/>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89"/>
      <c r="B151" s="324"/>
      <c r="C151" s="459"/>
      <c r="D151" s="459"/>
      <c r="E151" s="61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89"/>
      <c r="B152" s="324" t="s">
        <v>6</v>
      </c>
      <c r="C152" s="511"/>
      <c r="D152" s="629"/>
      <c r="E152" s="512"/>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89"/>
      <c r="B153" s="324"/>
      <c r="C153" s="459"/>
      <c r="D153" s="459"/>
      <c r="E153" s="61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89"/>
      <c r="B154" s="324" t="s">
        <v>114</v>
      </c>
      <c r="C154" s="511"/>
      <c r="D154" s="629"/>
      <c r="E154" s="444"/>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89"/>
      <c r="B155" s="324"/>
      <c r="C155" s="459"/>
      <c r="D155" s="459"/>
      <c r="E155" s="444"/>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89"/>
      <c r="B156" s="324" t="s">
        <v>115</v>
      </c>
      <c r="C156" s="511"/>
      <c r="D156" s="629"/>
      <c r="E156" s="444"/>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89"/>
      <c r="B157" s="324"/>
      <c r="C157" s="459"/>
      <c r="D157" s="459"/>
      <c r="E157" s="444"/>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89"/>
      <c r="B158" s="324" t="s">
        <v>116</v>
      </c>
      <c r="C158" s="511"/>
      <c r="D158" s="629"/>
      <c r="E158" s="444"/>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0"/>
      <c r="B159" s="325"/>
      <c r="C159" s="326"/>
      <c r="D159" s="325"/>
      <c r="E159" s="9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87"/>
      <c r="B160" s="323"/>
      <c r="C160" s="323"/>
      <c r="D160" s="323"/>
      <c r="E160" s="88"/>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71">
        <v>2.13</v>
      </c>
      <c r="B161" s="313" t="s">
        <v>196</v>
      </c>
      <c r="C161" s="313"/>
      <c r="D161" s="312"/>
      <c r="E161" s="31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71"/>
      <c r="B162" s="78"/>
      <c r="C162" s="79"/>
      <c r="D162" s="80"/>
      <c r="E162" s="523" t="s">
        <v>197</v>
      </c>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71"/>
      <c r="B163" s="81"/>
      <c r="C163" s="321"/>
      <c r="D163" s="82"/>
      <c r="E163" s="648"/>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71"/>
      <c r="B164" s="81"/>
      <c r="C164" s="321"/>
      <c r="D164" s="82"/>
      <c r="E164" s="31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71"/>
      <c r="B165" s="96"/>
      <c r="C165" s="333"/>
      <c r="D165" s="86"/>
      <c r="E165" s="31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71"/>
      <c r="B166" s="313"/>
      <c r="C166" s="313"/>
      <c r="D166" s="312"/>
      <c r="E166" s="31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71"/>
      <c r="B167" s="313" t="s">
        <v>198</v>
      </c>
      <c r="C167" s="313"/>
      <c r="D167" s="312"/>
      <c r="E167" s="31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71"/>
      <c r="B168" s="78"/>
      <c r="C168" s="79"/>
      <c r="D168" s="80"/>
      <c r="E168" s="319"/>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71"/>
      <c r="B169" s="81"/>
      <c r="C169" s="321"/>
      <c r="D169" s="82"/>
      <c r="E169" s="319"/>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71"/>
      <c r="B170" s="81"/>
      <c r="C170" s="321"/>
      <c r="D170" s="82"/>
      <c r="E170" s="31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71"/>
      <c r="B171" s="96"/>
      <c r="C171" s="333"/>
      <c r="D171" s="86"/>
      <c r="E171" s="319"/>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71"/>
      <c r="B172" s="334"/>
      <c r="C172" s="334"/>
      <c r="D172" s="330"/>
      <c r="E172" s="319"/>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71"/>
      <c r="B173" s="313" t="s">
        <v>199</v>
      </c>
      <c r="C173" s="334"/>
      <c r="D173" s="330"/>
      <c r="E173" s="319"/>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71"/>
      <c r="B174" s="78"/>
      <c r="C174" s="79"/>
      <c r="D174" s="80"/>
      <c r="E174" s="319"/>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71"/>
      <c r="B175" s="81"/>
      <c r="C175" s="321"/>
      <c r="D175" s="82"/>
      <c r="E175" s="31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71"/>
      <c r="B176" s="81"/>
      <c r="C176" s="321"/>
      <c r="D176" s="82"/>
      <c r="E176" s="319"/>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71"/>
      <c r="B177" s="96"/>
      <c r="C177" s="333"/>
      <c r="D177" s="86"/>
      <c r="E177" s="319"/>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71"/>
      <c r="B178" s="441"/>
      <c r="C178" s="441"/>
      <c r="D178" s="318"/>
      <c r="E178" s="328"/>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89"/>
      <c r="B179" s="324" t="s">
        <v>4</v>
      </c>
      <c r="C179" s="511"/>
      <c r="D179" s="629"/>
      <c r="E179" s="512" t="s">
        <v>112</v>
      </c>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89"/>
      <c r="B180" s="324"/>
      <c r="C180" s="459"/>
      <c r="D180" s="459"/>
      <c r="E180" s="61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89"/>
      <c r="B181" s="324" t="s">
        <v>113</v>
      </c>
      <c r="C181" s="511"/>
      <c r="D181" s="629"/>
      <c r="E181" s="512"/>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89"/>
      <c r="B182" s="324"/>
      <c r="C182" s="459"/>
      <c r="D182" s="459"/>
      <c r="E182" s="61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89"/>
      <c r="B183" s="324" t="s">
        <v>6</v>
      </c>
      <c r="C183" s="511"/>
      <c r="D183" s="629"/>
      <c r="E183" s="512"/>
      <c r="F183" s="83"/>
      <c r="G183" s="1"/>
      <c r="H183" s="1"/>
      <c r="I183" s="1"/>
      <c r="J183" s="1"/>
      <c r="K183" s="1"/>
      <c r="L183" s="1"/>
      <c r="M183" s="1"/>
      <c r="N183" s="1"/>
      <c r="O183" s="1"/>
      <c r="P183" s="1"/>
      <c r="Q183" s="1"/>
      <c r="R183" s="1"/>
      <c r="S183" s="1"/>
      <c r="T183" s="1"/>
      <c r="U183" s="1"/>
      <c r="V183" s="1"/>
      <c r="W183" s="1"/>
      <c r="X183" s="1"/>
      <c r="Y183" s="1"/>
      <c r="Z183" s="1"/>
    </row>
    <row r="184" spans="1:26" ht="15.75" customHeight="1">
      <c r="A184" s="89"/>
      <c r="B184" s="324"/>
      <c r="C184" s="459"/>
      <c r="D184" s="459"/>
      <c r="E184" s="61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89"/>
      <c r="B185" s="324" t="s">
        <v>114</v>
      </c>
      <c r="C185" s="511"/>
      <c r="D185" s="629"/>
      <c r="E185" s="444"/>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89"/>
      <c r="B186" s="324"/>
      <c r="C186" s="459"/>
      <c r="D186" s="459"/>
      <c r="E186" s="444"/>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89"/>
      <c r="B187" s="324" t="s">
        <v>115</v>
      </c>
      <c r="C187" s="511"/>
      <c r="D187" s="629"/>
      <c r="E187" s="444"/>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89"/>
      <c r="B188" s="324"/>
      <c r="C188" s="459"/>
      <c r="D188" s="459"/>
      <c r="E188" s="444"/>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89"/>
      <c r="B189" s="324" t="s">
        <v>116</v>
      </c>
      <c r="C189" s="511"/>
      <c r="D189" s="629"/>
      <c r="E189" s="444"/>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89"/>
      <c r="B190" s="459"/>
      <c r="C190" s="332"/>
      <c r="D190" s="459"/>
      <c r="E190" s="45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07"/>
      <c r="B191" s="108"/>
      <c r="C191" s="108"/>
      <c r="D191" s="108"/>
      <c r="E191" s="109"/>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10">
        <v>2.15</v>
      </c>
      <c r="B192" s="510" t="s">
        <v>200</v>
      </c>
      <c r="C192" s="580"/>
      <c r="D192" s="70"/>
      <c r="E192" s="338" t="s">
        <v>102</v>
      </c>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10"/>
      <c r="B193" s="580"/>
      <c r="C193" s="580"/>
      <c r="D193" s="312"/>
      <c r="E193" s="338"/>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10"/>
      <c r="B194" s="313"/>
      <c r="C194" s="313"/>
      <c r="D194" s="312"/>
      <c r="E194" s="338"/>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10"/>
      <c r="B195" s="510" t="s">
        <v>201</v>
      </c>
      <c r="C195" s="580"/>
      <c r="D195" s="70"/>
      <c r="E195" s="338" t="s">
        <v>102</v>
      </c>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10"/>
      <c r="B196" s="580"/>
      <c r="C196" s="580"/>
      <c r="D196" s="318"/>
      <c r="E196" s="339"/>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10"/>
      <c r="B197" s="313"/>
      <c r="C197" s="313"/>
      <c r="D197" s="318"/>
      <c r="E197" s="339"/>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10"/>
      <c r="B198" s="510" t="s">
        <v>202</v>
      </c>
      <c r="C198" s="580"/>
      <c r="D198" s="70"/>
      <c r="E198" s="338" t="s">
        <v>102</v>
      </c>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10"/>
      <c r="B199" s="580"/>
      <c r="C199" s="580"/>
      <c r="D199" s="318"/>
      <c r="E199" s="339"/>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10"/>
      <c r="B200" s="441"/>
      <c r="C200" s="441"/>
      <c r="D200" s="318"/>
      <c r="E200" s="339"/>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10"/>
      <c r="B201" s="510" t="s">
        <v>203</v>
      </c>
      <c r="C201" s="580"/>
      <c r="D201" s="580"/>
      <c r="E201" s="52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10"/>
      <c r="B202" s="580"/>
      <c r="C202" s="580"/>
      <c r="D202" s="580"/>
      <c r="E202" s="587"/>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10"/>
      <c r="B203" s="78"/>
      <c r="C203" s="79"/>
      <c r="D203" s="80"/>
      <c r="E203" s="521" t="s">
        <v>204</v>
      </c>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10"/>
      <c r="B204" s="81"/>
      <c r="C204" s="321"/>
      <c r="D204" s="82"/>
      <c r="E204" s="587"/>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10"/>
      <c r="B205" s="81"/>
      <c r="C205" s="321"/>
      <c r="D205" s="82"/>
      <c r="E205" s="339"/>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10"/>
      <c r="B206" s="96"/>
      <c r="C206" s="333"/>
      <c r="D206" s="86"/>
      <c r="E206" s="339"/>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10"/>
      <c r="B207" s="441"/>
      <c r="C207" s="441"/>
      <c r="D207" s="318"/>
      <c r="E207" s="340"/>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11"/>
      <c r="B208" s="324" t="s">
        <v>4</v>
      </c>
      <c r="C208" s="511"/>
      <c r="D208" s="629"/>
      <c r="E208" s="522" t="s">
        <v>112</v>
      </c>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11"/>
      <c r="B209" s="324"/>
      <c r="C209" s="459"/>
      <c r="D209" s="459"/>
      <c r="E209" s="587"/>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11"/>
      <c r="B210" s="324" t="s">
        <v>113</v>
      </c>
      <c r="C210" s="511"/>
      <c r="D210" s="629"/>
      <c r="E210" s="522"/>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11"/>
      <c r="B211" s="324"/>
      <c r="C211" s="459"/>
      <c r="D211" s="459"/>
      <c r="E211" s="587"/>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11"/>
      <c r="B212" s="324" t="s">
        <v>6</v>
      </c>
      <c r="C212" s="511"/>
      <c r="D212" s="629"/>
      <c r="E212" s="522"/>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11"/>
      <c r="B213" s="324"/>
      <c r="C213" s="459"/>
      <c r="D213" s="459"/>
      <c r="E213" s="587"/>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11"/>
      <c r="B214" s="324" t="s">
        <v>114</v>
      </c>
      <c r="C214" s="511"/>
      <c r="D214" s="629"/>
      <c r="E214" s="448"/>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11"/>
      <c r="B215" s="324"/>
      <c r="C215" s="459"/>
      <c r="D215" s="459"/>
      <c r="E215" s="448"/>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11"/>
      <c r="B216" s="324" t="s">
        <v>115</v>
      </c>
      <c r="C216" s="511"/>
      <c r="D216" s="629"/>
      <c r="E216" s="448"/>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11"/>
      <c r="B217" s="324"/>
      <c r="C217" s="459"/>
      <c r="D217" s="459"/>
      <c r="E217" s="448"/>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11"/>
      <c r="B218" s="324" t="s">
        <v>116</v>
      </c>
      <c r="C218" s="511"/>
      <c r="D218" s="629"/>
      <c r="E218" s="448"/>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12"/>
      <c r="B219" s="113"/>
      <c r="C219" s="114"/>
      <c r="D219" s="113"/>
      <c r="E219" s="115"/>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71"/>
      <c r="B220" s="318"/>
      <c r="C220" s="318"/>
      <c r="D220" s="318"/>
      <c r="E220" s="319"/>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71">
        <v>2.17</v>
      </c>
      <c r="B221" s="510" t="s">
        <v>205</v>
      </c>
      <c r="C221" s="580"/>
      <c r="D221" s="70"/>
      <c r="E221" s="311" t="s">
        <v>102</v>
      </c>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71"/>
      <c r="B222" s="580"/>
      <c r="C222" s="580"/>
      <c r="D222" s="312"/>
      <c r="E222" s="31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71"/>
      <c r="B223" s="441"/>
      <c r="C223" s="441"/>
      <c r="D223" s="312"/>
      <c r="E223" s="31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71"/>
      <c r="B224" s="510" t="s">
        <v>206</v>
      </c>
      <c r="C224" s="580"/>
      <c r="D224" s="70"/>
      <c r="E224" s="311" t="s">
        <v>102</v>
      </c>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71"/>
      <c r="B225" s="580"/>
      <c r="C225" s="580"/>
      <c r="D225" s="318"/>
      <c r="E225" s="319"/>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71"/>
      <c r="B226" s="313"/>
      <c r="C226" s="313"/>
      <c r="D226" s="318"/>
      <c r="E226" s="319"/>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71"/>
      <c r="B227" s="510" t="s">
        <v>207</v>
      </c>
      <c r="C227" s="580"/>
      <c r="D227" s="70"/>
      <c r="E227" s="311" t="s">
        <v>102</v>
      </c>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71"/>
      <c r="B228" s="580"/>
      <c r="C228" s="580"/>
      <c r="D228" s="318"/>
      <c r="E228" s="319"/>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71"/>
      <c r="B229" s="510" t="s">
        <v>190</v>
      </c>
      <c r="C229" s="580"/>
      <c r="D229" s="580"/>
      <c r="E229" s="52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71"/>
      <c r="B230" s="580"/>
      <c r="C230" s="580"/>
      <c r="D230" s="580"/>
      <c r="E230" s="587"/>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71"/>
      <c r="B231" s="78"/>
      <c r="C231" s="79"/>
      <c r="D231" s="80"/>
      <c r="E231" s="521" t="s">
        <v>191</v>
      </c>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71"/>
      <c r="B232" s="81"/>
      <c r="C232" s="321"/>
      <c r="D232" s="82"/>
      <c r="E232" s="587"/>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71"/>
      <c r="B233" s="81"/>
      <c r="C233" s="321"/>
      <c r="D233" s="82"/>
      <c r="E233" s="319"/>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71"/>
      <c r="B234" s="96"/>
      <c r="C234" s="333"/>
      <c r="D234" s="86"/>
      <c r="E234" s="319"/>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71"/>
      <c r="B235" s="334"/>
      <c r="C235" s="334"/>
      <c r="D235" s="330"/>
      <c r="E235" s="319"/>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89"/>
      <c r="B236" s="324" t="s">
        <v>4</v>
      </c>
      <c r="C236" s="511"/>
      <c r="D236" s="629"/>
      <c r="E236" s="512" t="s">
        <v>112</v>
      </c>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89"/>
      <c r="B237" s="324"/>
      <c r="C237" s="459"/>
      <c r="D237" s="459"/>
      <c r="E237" s="61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89"/>
      <c r="B238" s="324" t="s">
        <v>113</v>
      </c>
      <c r="C238" s="511"/>
      <c r="D238" s="629"/>
      <c r="E238" s="512"/>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89"/>
      <c r="B239" s="324"/>
      <c r="C239" s="459"/>
      <c r="D239" s="459"/>
      <c r="E239" s="61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89"/>
      <c r="B240" s="324" t="s">
        <v>6</v>
      </c>
      <c r="C240" s="511"/>
      <c r="D240" s="629"/>
      <c r="E240" s="512"/>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89"/>
      <c r="B241" s="324"/>
      <c r="C241" s="459"/>
      <c r="D241" s="459"/>
      <c r="E241" s="61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89"/>
      <c r="B242" s="324" t="s">
        <v>114</v>
      </c>
      <c r="C242" s="511"/>
      <c r="D242" s="629"/>
      <c r="E242" s="444"/>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89"/>
      <c r="B243" s="324"/>
      <c r="C243" s="459"/>
      <c r="D243" s="459"/>
      <c r="E243" s="444"/>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89"/>
      <c r="B244" s="324" t="s">
        <v>115</v>
      </c>
      <c r="C244" s="511"/>
      <c r="D244" s="629"/>
      <c r="E244" s="444"/>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89"/>
      <c r="B245" s="324"/>
      <c r="C245" s="459"/>
      <c r="D245" s="459"/>
      <c r="E245" s="444"/>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89"/>
      <c r="B246" s="324" t="s">
        <v>116</v>
      </c>
      <c r="C246" s="511"/>
      <c r="D246" s="629"/>
      <c r="E246" s="444"/>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341"/>
      <c r="B247" s="342"/>
      <c r="C247" s="343"/>
      <c r="D247" s="344"/>
      <c r="E247" s="345"/>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10"/>
      <c r="B248" s="457" t="s">
        <v>208</v>
      </c>
      <c r="C248" s="334"/>
      <c r="D248" s="70"/>
      <c r="E248" s="338" t="s">
        <v>102</v>
      </c>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10"/>
      <c r="B249" s="334"/>
      <c r="C249" s="334"/>
      <c r="D249" s="330"/>
      <c r="E249" s="339"/>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10"/>
      <c r="B250" s="515" t="s">
        <v>209</v>
      </c>
      <c r="C250" s="580"/>
      <c r="D250" s="70"/>
      <c r="E250" s="338" t="s">
        <v>102</v>
      </c>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10"/>
      <c r="B251" s="580"/>
      <c r="C251" s="580"/>
      <c r="D251" s="330"/>
      <c r="E251" s="339"/>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10"/>
      <c r="B252" s="334"/>
      <c r="C252" s="334"/>
      <c r="D252" s="330"/>
      <c r="E252" s="339"/>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11"/>
      <c r="B253" s="324" t="s">
        <v>4</v>
      </c>
      <c r="C253" s="511"/>
      <c r="D253" s="629"/>
      <c r="E253" s="522" t="s">
        <v>112</v>
      </c>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11"/>
      <c r="B254" s="324"/>
      <c r="C254" s="459"/>
      <c r="D254" s="459"/>
      <c r="E254" s="587"/>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11"/>
      <c r="B255" s="324" t="s">
        <v>113</v>
      </c>
      <c r="C255" s="511"/>
      <c r="D255" s="629"/>
      <c r="E255" s="522"/>
      <c r="F255" s="447"/>
      <c r="G255" s="447"/>
      <c r="H255" s="447"/>
      <c r="I255" s="447"/>
      <c r="J255" s="447"/>
      <c r="K255" s="447"/>
      <c r="L255" s="447"/>
      <c r="M255" s="447"/>
      <c r="N255" s="447"/>
      <c r="O255" s="447"/>
      <c r="P255" s="447"/>
      <c r="Q255" s="447"/>
      <c r="R255" s="447"/>
      <c r="S255" s="447"/>
      <c r="T255" s="447"/>
      <c r="U255" s="447"/>
      <c r="V255" s="447"/>
      <c r="W255" s="447"/>
      <c r="X255" s="447"/>
      <c r="Y255" s="447"/>
      <c r="Z255" s="447"/>
    </row>
    <row r="256" spans="1:26" ht="15.75" customHeight="1">
      <c r="A256" s="111"/>
      <c r="B256" s="324"/>
      <c r="C256" s="459"/>
      <c r="D256" s="459"/>
      <c r="E256" s="587"/>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11"/>
      <c r="B257" s="324" t="s">
        <v>6</v>
      </c>
      <c r="C257" s="511"/>
      <c r="D257" s="629"/>
      <c r="E257" s="522"/>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11"/>
      <c r="B258" s="324"/>
      <c r="C258" s="459"/>
      <c r="D258" s="459"/>
      <c r="E258" s="587"/>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11"/>
      <c r="B259" s="324" t="s">
        <v>114</v>
      </c>
      <c r="C259" s="511"/>
      <c r="D259" s="629"/>
      <c r="E259" s="448"/>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11"/>
      <c r="B260" s="324"/>
      <c r="C260" s="459"/>
      <c r="D260" s="459"/>
      <c r="E260" s="448"/>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11"/>
      <c r="B261" s="324" t="s">
        <v>115</v>
      </c>
      <c r="C261" s="511"/>
      <c r="D261" s="629"/>
      <c r="E261" s="448"/>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11"/>
      <c r="B262" s="324"/>
      <c r="C262" s="459"/>
      <c r="D262" s="459"/>
      <c r="E262" s="448"/>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11"/>
      <c r="B263" s="324" t="s">
        <v>116</v>
      </c>
      <c r="C263" s="511"/>
      <c r="D263" s="629"/>
      <c r="E263" s="448"/>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12"/>
      <c r="B264" s="113"/>
      <c r="C264" s="114"/>
      <c r="D264" s="113"/>
      <c r="E264" s="115"/>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07"/>
      <c r="B265" s="108"/>
      <c r="C265" s="108"/>
      <c r="D265" s="108"/>
      <c r="E265" s="109"/>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10">
        <v>2.19</v>
      </c>
      <c r="B266" s="510" t="s">
        <v>210</v>
      </c>
      <c r="C266" s="580"/>
      <c r="D266" s="70"/>
      <c r="E266" s="338" t="s">
        <v>102</v>
      </c>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10"/>
      <c r="B267" s="580"/>
      <c r="C267" s="580"/>
      <c r="D267" s="312"/>
      <c r="E267" s="338"/>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10"/>
      <c r="B268" s="313"/>
      <c r="C268" s="313"/>
      <c r="D268" s="312"/>
      <c r="E268" s="338"/>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10"/>
      <c r="B269" s="510" t="s">
        <v>211</v>
      </c>
      <c r="C269" s="580"/>
      <c r="D269" s="70"/>
      <c r="E269" s="338" t="s">
        <v>102</v>
      </c>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10"/>
      <c r="B270" s="580"/>
      <c r="C270" s="580"/>
      <c r="D270" s="318"/>
      <c r="E270" s="339"/>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10"/>
      <c r="B271" s="313"/>
      <c r="C271" s="313"/>
      <c r="D271" s="318"/>
      <c r="E271" s="339"/>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10"/>
      <c r="B272" s="510" t="s">
        <v>212</v>
      </c>
      <c r="C272" s="580"/>
      <c r="D272" s="70"/>
      <c r="E272" s="338" t="s">
        <v>102</v>
      </c>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10"/>
      <c r="B273" s="580"/>
      <c r="C273" s="580"/>
      <c r="D273" s="318"/>
      <c r="E273" s="346"/>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10"/>
      <c r="B274" s="510" t="s">
        <v>213</v>
      </c>
      <c r="C274" s="580"/>
      <c r="D274" s="580"/>
      <c r="E274" s="347"/>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10"/>
      <c r="B275" s="643"/>
      <c r="C275" s="643"/>
      <c r="D275" s="643"/>
      <c r="E275" s="347"/>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10"/>
      <c r="B276" s="78"/>
      <c r="C276" s="79"/>
      <c r="D276" s="80"/>
      <c r="E276" s="524" t="s">
        <v>214</v>
      </c>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10"/>
      <c r="B277" s="81"/>
      <c r="C277" s="321"/>
      <c r="D277" s="82"/>
      <c r="E277" s="649"/>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10"/>
      <c r="B278" s="81"/>
      <c r="C278" s="321"/>
      <c r="D278" s="82"/>
      <c r="E278" s="649"/>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10"/>
      <c r="B279" s="96"/>
      <c r="C279" s="333"/>
      <c r="D279" s="86"/>
      <c r="E279" s="649"/>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10"/>
      <c r="B280" s="334"/>
      <c r="C280" s="334"/>
      <c r="D280" s="330"/>
      <c r="E280" s="339"/>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10"/>
      <c r="B281" s="457" t="s">
        <v>208</v>
      </c>
      <c r="C281" s="334"/>
      <c r="D281" s="70"/>
      <c r="E281" s="338" t="s">
        <v>102</v>
      </c>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10"/>
      <c r="B282" s="334"/>
      <c r="C282" s="334"/>
      <c r="D282" s="330"/>
      <c r="E282" s="339"/>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10"/>
      <c r="B283" s="515" t="s">
        <v>209</v>
      </c>
      <c r="C283" s="580"/>
      <c r="D283" s="70"/>
      <c r="E283" s="338" t="s">
        <v>102</v>
      </c>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10"/>
      <c r="B284" s="580"/>
      <c r="C284" s="580"/>
      <c r="D284" s="330"/>
      <c r="E284" s="339"/>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10"/>
      <c r="B285" s="334"/>
      <c r="C285" s="334"/>
      <c r="D285" s="330"/>
      <c r="E285" s="339"/>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11"/>
      <c r="B286" s="324" t="s">
        <v>4</v>
      </c>
      <c r="C286" s="511"/>
      <c r="D286" s="629"/>
      <c r="E286" s="522" t="s">
        <v>112</v>
      </c>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11"/>
      <c r="B287" s="324"/>
      <c r="C287" s="459"/>
      <c r="D287" s="459"/>
      <c r="E287" s="587"/>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11"/>
      <c r="B288" s="324" t="s">
        <v>113</v>
      </c>
      <c r="C288" s="511"/>
      <c r="D288" s="629"/>
      <c r="E288" s="522"/>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11"/>
      <c r="B289" s="324"/>
      <c r="C289" s="459"/>
      <c r="D289" s="459"/>
      <c r="E289" s="587"/>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11"/>
      <c r="B290" s="324" t="s">
        <v>6</v>
      </c>
      <c r="C290" s="511"/>
      <c r="D290" s="629"/>
      <c r="E290" s="522"/>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11"/>
      <c r="B291" s="324"/>
      <c r="C291" s="459"/>
      <c r="D291" s="459"/>
      <c r="E291" s="587"/>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11"/>
      <c r="B292" s="324" t="s">
        <v>114</v>
      </c>
      <c r="C292" s="511"/>
      <c r="D292" s="629"/>
      <c r="E292" s="448"/>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11"/>
      <c r="B293" s="324"/>
      <c r="C293" s="459"/>
      <c r="D293" s="459"/>
      <c r="E293" s="448"/>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11"/>
      <c r="B294" s="324" t="s">
        <v>115</v>
      </c>
      <c r="C294" s="511"/>
      <c r="D294" s="629"/>
      <c r="E294" s="448"/>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11"/>
      <c r="B295" s="324"/>
      <c r="C295" s="459"/>
      <c r="D295" s="459"/>
      <c r="E295" s="448"/>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11"/>
      <c r="B296" s="324" t="s">
        <v>116</v>
      </c>
      <c r="C296" s="511"/>
      <c r="D296" s="629"/>
      <c r="E296" s="448"/>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12"/>
      <c r="B297" s="113"/>
      <c r="C297" s="114"/>
      <c r="D297" s="113"/>
      <c r="E297" s="115"/>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71"/>
      <c r="B298" s="318"/>
      <c r="C298" s="318"/>
      <c r="D298" s="318"/>
      <c r="E298" s="319"/>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92">
        <v>2.21</v>
      </c>
      <c r="B299" s="510" t="s">
        <v>215</v>
      </c>
      <c r="C299" s="580"/>
      <c r="D299" s="70"/>
      <c r="E299" s="311" t="s">
        <v>102</v>
      </c>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16"/>
      <c r="B300" s="580"/>
      <c r="C300" s="580"/>
      <c r="D300" s="312"/>
      <c r="E300" s="31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71"/>
      <c r="B301" s="313"/>
      <c r="C301" s="313"/>
      <c r="D301" s="312"/>
      <c r="E301" s="31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71"/>
      <c r="B302" s="510" t="s">
        <v>216</v>
      </c>
      <c r="C302" s="580"/>
      <c r="D302" s="70"/>
      <c r="E302" s="311" t="s">
        <v>102</v>
      </c>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71"/>
      <c r="B303" s="580"/>
      <c r="C303" s="580"/>
      <c r="D303" s="318"/>
      <c r="E303" s="319"/>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71"/>
      <c r="B304" s="313"/>
      <c r="C304" s="313"/>
      <c r="D304" s="318"/>
      <c r="E304" s="319"/>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71"/>
      <c r="B305" s="510" t="s">
        <v>217</v>
      </c>
      <c r="C305" s="580"/>
      <c r="D305" s="70"/>
      <c r="E305" s="311" t="s">
        <v>102</v>
      </c>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71"/>
      <c r="B306" s="580"/>
      <c r="C306" s="580"/>
      <c r="D306" s="318"/>
      <c r="E306" s="319"/>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71"/>
      <c r="B307" s="441"/>
      <c r="C307" s="441"/>
      <c r="D307" s="318"/>
      <c r="E307" s="319"/>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71"/>
      <c r="B308" s="313" t="s">
        <v>218</v>
      </c>
      <c r="C308" s="313"/>
      <c r="D308" s="313"/>
      <c r="E308" s="348"/>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71"/>
      <c r="B309" s="78"/>
      <c r="C309" s="79"/>
      <c r="D309" s="80"/>
      <c r="E309" s="523" t="s">
        <v>219</v>
      </c>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71"/>
      <c r="B310" s="81"/>
      <c r="C310" s="321"/>
      <c r="D310" s="82"/>
      <c r="E310" s="648"/>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71"/>
      <c r="B311" s="81"/>
      <c r="C311" s="321"/>
      <c r="D311" s="82"/>
      <c r="E311" s="648"/>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71"/>
      <c r="B312" s="96"/>
      <c r="C312" s="333"/>
      <c r="D312" s="86"/>
      <c r="E312" s="648"/>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71"/>
      <c r="B313" s="334"/>
      <c r="C313" s="334"/>
      <c r="D313" s="330"/>
      <c r="E313" s="319"/>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71"/>
      <c r="B314" s="457" t="s">
        <v>208</v>
      </c>
      <c r="C314" s="334"/>
      <c r="D314" s="70"/>
      <c r="E314" s="338" t="s">
        <v>102</v>
      </c>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71"/>
      <c r="B315" s="334"/>
      <c r="C315" s="334"/>
      <c r="D315" s="330"/>
      <c r="E315" s="319"/>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71"/>
      <c r="B316" s="515" t="s">
        <v>209</v>
      </c>
      <c r="C316" s="580"/>
      <c r="D316" s="70"/>
      <c r="E316" s="338" t="s">
        <v>102</v>
      </c>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71"/>
      <c r="B317" s="580"/>
      <c r="C317" s="580"/>
      <c r="D317" s="330"/>
      <c r="E317" s="319"/>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71"/>
      <c r="B318" s="334"/>
      <c r="C318" s="334"/>
      <c r="D318" s="330"/>
      <c r="E318" s="319"/>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89"/>
      <c r="B319" s="324" t="s">
        <v>4</v>
      </c>
      <c r="C319" s="511"/>
      <c r="D319" s="629"/>
      <c r="E319" s="512" t="s">
        <v>112</v>
      </c>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89"/>
      <c r="B320" s="324"/>
      <c r="C320" s="459"/>
      <c r="D320" s="459"/>
      <c r="E320" s="61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89"/>
      <c r="B321" s="324" t="s">
        <v>113</v>
      </c>
      <c r="C321" s="511"/>
      <c r="D321" s="629"/>
      <c r="E321" s="512"/>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89"/>
      <c r="B322" s="324"/>
      <c r="C322" s="459"/>
      <c r="D322" s="459"/>
      <c r="E322" s="61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89"/>
      <c r="B323" s="324" t="s">
        <v>6</v>
      </c>
      <c r="C323" s="511"/>
      <c r="D323" s="629"/>
      <c r="E323" s="512"/>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89"/>
      <c r="B324" s="324"/>
      <c r="C324" s="459"/>
      <c r="D324" s="459"/>
      <c r="E324" s="61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89"/>
      <c r="B325" s="324" t="s">
        <v>114</v>
      </c>
      <c r="C325" s="511"/>
      <c r="D325" s="629"/>
      <c r="E325" s="444"/>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89"/>
      <c r="B326" s="324"/>
      <c r="C326" s="459"/>
      <c r="D326" s="459"/>
      <c r="E326" s="444"/>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89"/>
      <c r="B327" s="324" t="s">
        <v>115</v>
      </c>
      <c r="C327" s="511"/>
      <c r="D327" s="629"/>
      <c r="E327" s="444"/>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89"/>
      <c r="B328" s="324"/>
      <c r="C328" s="459"/>
      <c r="D328" s="459"/>
      <c r="E328" s="444"/>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89"/>
      <c r="B329" s="324" t="s">
        <v>116</v>
      </c>
      <c r="C329" s="511"/>
      <c r="D329" s="629"/>
      <c r="E329" s="444"/>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90"/>
      <c r="B330" s="325"/>
      <c r="C330" s="326"/>
      <c r="D330" s="325"/>
      <c r="E330" s="9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87"/>
      <c r="B331" s="323"/>
      <c r="C331" s="323"/>
      <c r="D331" s="323"/>
      <c r="E331" s="88"/>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17">
        <v>2.23</v>
      </c>
      <c r="B332" s="510" t="s">
        <v>220</v>
      </c>
      <c r="C332" s="580"/>
      <c r="D332" s="70"/>
      <c r="E332" s="311" t="s">
        <v>102</v>
      </c>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16"/>
      <c r="B333" s="580"/>
      <c r="C333" s="580"/>
      <c r="D333" s="312"/>
      <c r="E333" s="31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71"/>
      <c r="B334" s="313"/>
      <c r="C334" s="313"/>
      <c r="D334" s="312"/>
      <c r="E334" s="31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71"/>
      <c r="B335" s="510" t="s">
        <v>221</v>
      </c>
      <c r="C335" s="580"/>
      <c r="D335" s="70"/>
      <c r="E335" s="311" t="s">
        <v>102</v>
      </c>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71"/>
      <c r="B336" s="580"/>
      <c r="C336" s="580"/>
      <c r="D336" s="318"/>
      <c r="E336" s="319"/>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71"/>
      <c r="B337" s="313"/>
      <c r="C337" s="313"/>
      <c r="D337" s="318"/>
      <c r="E337" s="319"/>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71"/>
      <c r="B338" s="510" t="s">
        <v>222</v>
      </c>
      <c r="C338" s="580"/>
      <c r="D338" s="70"/>
      <c r="E338" s="311" t="s">
        <v>102</v>
      </c>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71"/>
      <c r="B339" s="580"/>
      <c r="C339" s="580"/>
      <c r="D339" s="318"/>
      <c r="E339" s="319"/>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71"/>
      <c r="B340" s="441"/>
      <c r="C340" s="441"/>
      <c r="D340" s="318"/>
      <c r="E340" s="319"/>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71"/>
      <c r="B341" s="313" t="s">
        <v>218</v>
      </c>
      <c r="C341" s="313"/>
      <c r="D341" s="313"/>
      <c r="E341" s="348"/>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71"/>
      <c r="B342" s="78"/>
      <c r="C342" s="79"/>
      <c r="D342" s="80"/>
      <c r="E342" s="523" t="s">
        <v>219</v>
      </c>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71"/>
      <c r="B343" s="81"/>
      <c r="C343" s="321"/>
      <c r="D343" s="82"/>
      <c r="E343" s="648"/>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71"/>
      <c r="B344" s="81"/>
      <c r="C344" s="321"/>
      <c r="D344" s="82"/>
      <c r="E344" s="648"/>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71"/>
      <c r="B345" s="96"/>
      <c r="C345" s="333"/>
      <c r="D345" s="86"/>
      <c r="E345" s="319"/>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71"/>
      <c r="B346" s="334"/>
      <c r="C346" s="334"/>
      <c r="D346" s="330"/>
      <c r="E346" s="319"/>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71"/>
      <c r="B347" s="457" t="s">
        <v>208</v>
      </c>
      <c r="C347" s="334"/>
      <c r="D347" s="70"/>
      <c r="E347" s="338" t="s">
        <v>102</v>
      </c>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71"/>
      <c r="B348" s="334"/>
      <c r="C348" s="334"/>
      <c r="D348" s="330"/>
      <c r="E348" s="319"/>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71"/>
      <c r="B349" s="515" t="s">
        <v>209</v>
      </c>
      <c r="C349" s="580"/>
      <c r="D349" s="70"/>
      <c r="E349" s="338" t="s">
        <v>102</v>
      </c>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71"/>
      <c r="B350" s="580"/>
      <c r="C350" s="580"/>
      <c r="D350" s="330"/>
      <c r="E350" s="319"/>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71"/>
      <c r="B351" s="334"/>
      <c r="C351" s="334"/>
      <c r="D351" s="330"/>
      <c r="E351" s="319"/>
      <c r="F351" s="1"/>
      <c r="G351" s="1"/>
      <c r="H351" s="1"/>
      <c r="I351" s="1"/>
      <c r="J351" s="1"/>
      <c r="K351" s="1"/>
      <c r="L351" s="1"/>
      <c r="M351" s="1"/>
      <c r="N351" s="1"/>
      <c r="O351" s="1"/>
      <c r="P351" s="1"/>
      <c r="Q351" s="1"/>
      <c r="R351" s="1"/>
      <c r="S351" s="1"/>
      <c r="T351" s="1"/>
      <c r="U351" s="1"/>
      <c r="V351" s="1"/>
      <c r="W351" s="1"/>
      <c r="X351" s="1"/>
      <c r="Y351" s="1"/>
      <c r="Z351" s="1"/>
    </row>
    <row r="352" spans="1:26" ht="15" customHeight="1">
      <c r="A352" s="89"/>
      <c r="B352" s="324" t="s">
        <v>4</v>
      </c>
      <c r="C352" s="511"/>
      <c r="D352" s="629"/>
      <c r="E352" s="512" t="s">
        <v>112</v>
      </c>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89"/>
      <c r="B353" s="324"/>
      <c r="C353" s="459"/>
      <c r="D353" s="459"/>
      <c r="E353" s="61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89"/>
      <c r="B354" s="324" t="s">
        <v>113</v>
      </c>
      <c r="C354" s="511"/>
      <c r="D354" s="629"/>
      <c r="E354" s="512"/>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89"/>
      <c r="B355" s="324"/>
      <c r="C355" s="459"/>
      <c r="D355" s="459"/>
      <c r="E355" s="61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89"/>
      <c r="B356" s="324" t="s">
        <v>6</v>
      </c>
      <c r="C356" s="511"/>
      <c r="D356" s="629"/>
      <c r="E356" s="512"/>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89"/>
      <c r="B357" s="324"/>
      <c r="C357" s="459"/>
      <c r="D357" s="459"/>
      <c r="E357" s="61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89"/>
      <c r="B358" s="324" t="s">
        <v>114</v>
      </c>
      <c r="C358" s="511"/>
      <c r="D358" s="629"/>
      <c r="E358" s="444"/>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89"/>
      <c r="B359" s="324"/>
      <c r="C359" s="459"/>
      <c r="D359" s="459"/>
      <c r="E359" s="444"/>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89"/>
      <c r="B360" s="324" t="s">
        <v>115</v>
      </c>
      <c r="C360" s="511"/>
      <c r="D360" s="629"/>
      <c r="E360" s="444"/>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89"/>
      <c r="B361" s="324"/>
      <c r="C361" s="459"/>
      <c r="D361" s="459"/>
      <c r="E361" s="444"/>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89"/>
      <c r="B362" s="324" t="s">
        <v>116</v>
      </c>
      <c r="C362" s="511"/>
      <c r="D362" s="629"/>
      <c r="E362" s="444"/>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90"/>
      <c r="B363" s="325"/>
      <c r="C363" s="326"/>
      <c r="D363" s="325"/>
      <c r="E363" s="9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65"/>
      <c r="B364" s="236"/>
      <c r="C364" s="236"/>
      <c r="D364" s="236"/>
      <c r="E364" s="66"/>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67">
        <v>2.25</v>
      </c>
      <c r="B365" s="515" t="s">
        <v>223</v>
      </c>
      <c r="C365" s="580"/>
      <c r="D365" s="68"/>
      <c r="E365" s="311" t="s">
        <v>102</v>
      </c>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67"/>
      <c r="B366" s="580"/>
      <c r="C366" s="580"/>
      <c r="D366" s="238"/>
      <c r="E366" s="239"/>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67"/>
      <c r="B367" s="440"/>
      <c r="C367" s="440"/>
      <c r="D367" s="238"/>
      <c r="E367" s="239"/>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67"/>
      <c r="B368" s="515" t="s">
        <v>224</v>
      </c>
      <c r="C368" s="580"/>
      <c r="D368" s="68"/>
      <c r="E368" s="311" t="s">
        <v>102</v>
      </c>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67"/>
      <c r="B369" s="580"/>
      <c r="C369" s="580"/>
      <c r="D369" s="238"/>
      <c r="E369" s="239"/>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67"/>
      <c r="B370" s="440"/>
      <c r="C370" s="440"/>
      <c r="D370" s="238"/>
      <c r="E370" s="239"/>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67"/>
      <c r="B371" s="515" t="s">
        <v>225</v>
      </c>
      <c r="C371" s="580"/>
      <c r="D371" s="68"/>
      <c r="E371" s="311" t="s">
        <v>102</v>
      </c>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67"/>
      <c r="B372" s="580"/>
      <c r="C372" s="580"/>
      <c r="D372" s="238"/>
      <c r="E372" s="239"/>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67"/>
      <c r="B373" s="580"/>
      <c r="C373" s="580"/>
      <c r="D373" s="238"/>
      <c r="E373" s="239"/>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67"/>
      <c r="B374" s="440"/>
      <c r="C374" s="440"/>
      <c r="D374" s="238"/>
      <c r="E374" s="239"/>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67"/>
      <c r="B375" s="515" t="s">
        <v>226</v>
      </c>
      <c r="C375" s="580"/>
      <c r="D375" s="68"/>
      <c r="E375" s="311" t="s">
        <v>102</v>
      </c>
      <c r="F375" s="83"/>
      <c r="G375" s="1"/>
      <c r="H375" s="1"/>
      <c r="I375" s="1"/>
      <c r="J375" s="1"/>
      <c r="K375" s="1"/>
      <c r="L375" s="1"/>
      <c r="M375" s="1"/>
      <c r="N375" s="1"/>
      <c r="O375" s="1"/>
      <c r="P375" s="1"/>
      <c r="Q375" s="1"/>
      <c r="R375" s="1"/>
      <c r="S375" s="1"/>
      <c r="T375" s="1"/>
      <c r="U375" s="1"/>
      <c r="V375" s="1"/>
      <c r="W375" s="1"/>
      <c r="X375" s="1"/>
      <c r="Y375" s="1"/>
      <c r="Z375" s="1"/>
    </row>
    <row r="376" spans="1:26" ht="15.75" customHeight="1">
      <c r="A376" s="67"/>
      <c r="B376" s="580"/>
      <c r="C376" s="580"/>
      <c r="D376" s="238"/>
      <c r="E376" s="239"/>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67"/>
      <c r="B377" s="452"/>
      <c r="C377" s="452"/>
      <c r="D377" s="238"/>
      <c r="E377" s="239"/>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67"/>
      <c r="B378" s="515" t="s">
        <v>227</v>
      </c>
      <c r="C378" s="580"/>
      <c r="D378" s="68"/>
      <c r="E378" s="311" t="s">
        <v>102</v>
      </c>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67"/>
      <c r="B379" s="580"/>
      <c r="C379" s="580"/>
      <c r="D379" s="238"/>
      <c r="E379" s="239"/>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67"/>
      <c r="B380" s="580"/>
      <c r="C380" s="580"/>
      <c r="D380" s="238"/>
      <c r="E380" s="239"/>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67"/>
      <c r="B381" s="515" t="s">
        <v>228</v>
      </c>
      <c r="C381" s="580"/>
      <c r="D381" s="68"/>
      <c r="E381" s="311" t="s">
        <v>102</v>
      </c>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67"/>
      <c r="B382" s="580"/>
      <c r="C382" s="580"/>
      <c r="D382" s="238"/>
      <c r="E382" s="239"/>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67"/>
      <c r="B383" s="440"/>
      <c r="C383" s="440"/>
      <c r="D383" s="238"/>
      <c r="E383" s="239"/>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72"/>
      <c r="B384" s="238" t="s">
        <v>229</v>
      </c>
      <c r="C384" s="238"/>
      <c r="D384" s="314"/>
      <c r="E384" s="458"/>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72"/>
      <c r="B385" s="78"/>
      <c r="C385" s="79"/>
      <c r="D385" s="80"/>
      <c r="E385" s="530" t="s">
        <v>230</v>
      </c>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72"/>
      <c r="B386" s="81"/>
      <c r="C386" s="321"/>
      <c r="D386" s="82"/>
      <c r="E386" s="648"/>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72"/>
      <c r="B387" s="84"/>
      <c r="C387" s="322"/>
      <c r="D387" s="82"/>
      <c r="E387" s="648"/>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72"/>
      <c r="B388" s="85"/>
      <c r="C388" s="244"/>
      <c r="D388" s="86"/>
      <c r="E388" s="648"/>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72"/>
      <c r="B389" s="314"/>
      <c r="C389" s="314"/>
      <c r="D389" s="447"/>
      <c r="E389" s="315"/>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72"/>
      <c r="B390" s="316" t="s">
        <v>4</v>
      </c>
      <c r="C390" s="628"/>
      <c r="D390" s="629"/>
      <c r="E390" s="514" t="s">
        <v>112</v>
      </c>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72"/>
      <c r="B391" s="316"/>
      <c r="C391" s="630"/>
      <c r="D391" s="631"/>
      <c r="E391" s="61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72"/>
      <c r="B392" s="316" t="s">
        <v>113</v>
      </c>
      <c r="C392" s="518"/>
      <c r="D392" s="629"/>
      <c r="E392" s="315"/>
      <c r="F392" s="1"/>
      <c r="G392" s="1"/>
      <c r="H392" s="1"/>
      <c r="I392" s="1"/>
      <c r="J392" s="1"/>
      <c r="K392" s="1"/>
      <c r="L392" s="1"/>
      <c r="M392" s="1"/>
      <c r="N392" s="1"/>
      <c r="O392" s="1"/>
      <c r="P392" s="1"/>
      <c r="Q392" s="1"/>
      <c r="R392" s="1"/>
      <c r="S392" s="1"/>
      <c r="T392" s="1"/>
      <c r="U392" s="1"/>
      <c r="V392" s="1"/>
      <c r="W392" s="1"/>
      <c r="X392" s="1"/>
      <c r="Y392" s="1"/>
      <c r="Z392" s="1"/>
    </row>
    <row r="393" spans="1:26" ht="15" customHeight="1">
      <c r="A393" s="72"/>
      <c r="B393" s="316"/>
      <c r="C393" s="630"/>
      <c r="D393" s="631"/>
      <c r="E393" s="315"/>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72"/>
      <c r="B394" s="316" t="s">
        <v>6</v>
      </c>
      <c r="C394" s="628"/>
      <c r="D394" s="629"/>
      <c r="E394" s="443"/>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72"/>
      <c r="B395" s="316"/>
      <c r="C395" s="630"/>
      <c r="D395" s="631"/>
      <c r="E395" s="443"/>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72"/>
      <c r="B396" s="316" t="s">
        <v>114</v>
      </c>
      <c r="C396" s="628"/>
      <c r="D396" s="629"/>
      <c r="E396" s="443"/>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72"/>
      <c r="B397" s="316"/>
      <c r="C397" s="630"/>
      <c r="D397" s="631"/>
      <c r="E397" s="443"/>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72"/>
      <c r="B398" s="316" t="s">
        <v>115</v>
      </c>
      <c r="C398" s="628"/>
      <c r="D398" s="629"/>
      <c r="E398" s="443"/>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72"/>
      <c r="B399" s="316"/>
      <c r="C399" s="630"/>
      <c r="D399" s="631"/>
      <c r="E399" s="443"/>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72"/>
      <c r="B400" s="316" t="s">
        <v>116</v>
      </c>
      <c r="C400" s="513"/>
      <c r="D400" s="629"/>
      <c r="E400" s="443"/>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72"/>
      <c r="B401" s="316"/>
      <c r="C401" s="349"/>
      <c r="D401" s="350"/>
      <c r="E401" s="454"/>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71"/>
      <c r="B402" s="351" t="s">
        <v>231</v>
      </c>
      <c r="C402" s="352"/>
      <c r="D402" s="70"/>
      <c r="E402" s="338" t="s">
        <v>102</v>
      </c>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71"/>
      <c r="B403" s="352"/>
      <c r="C403" s="352"/>
      <c r="D403" s="330"/>
      <c r="E403" s="319"/>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71"/>
      <c r="B404" s="520" t="s">
        <v>232</v>
      </c>
      <c r="C404" s="580"/>
      <c r="D404" s="70"/>
      <c r="E404" s="338" t="s">
        <v>102</v>
      </c>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71"/>
      <c r="B405" s="580"/>
      <c r="C405" s="580"/>
      <c r="D405" s="330"/>
      <c r="E405" s="319"/>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71"/>
      <c r="B406" s="334"/>
      <c r="C406" s="334"/>
      <c r="D406" s="330"/>
      <c r="E406" s="319"/>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89"/>
      <c r="B407" s="324" t="s">
        <v>4</v>
      </c>
      <c r="C407" s="511"/>
      <c r="D407" s="629"/>
      <c r="E407" s="512" t="s">
        <v>112</v>
      </c>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89"/>
      <c r="B408" s="324"/>
      <c r="C408" s="459"/>
      <c r="D408" s="459"/>
      <c r="E408" s="61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89"/>
      <c r="B409" s="324" t="s">
        <v>113</v>
      </c>
      <c r="C409" s="511"/>
      <c r="D409" s="629"/>
      <c r="E409" s="512"/>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89"/>
      <c r="B410" s="324"/>
      <c r="C410" s="459"/>
      <c r="D410" s="459"/>
      <c r="E410" s="611"/>
      <c r="F410" s="447"/>
      <c r="G410" s="447"/>
      <c r="H410" s="447"/>
      <c r="I410" s="447"/>
      <c r="J410" s="447"/>
      <c r="K410" s="447"/>
      <c r="L410" s="447"/>
      <c r="M410" s="447"/>
      <c r="N410" s="447"/>
      <c r="O410" s="447"/>
      <c r="P410" s="447"/>
      <c r="Q410" s="447"/>
      <c r="R410" s="447"/>
      <c r="S410" s="447"/>
      <c r="T410" s="447"/>
      <c r="U410" s="447"/>
      <c r="V410" s="447"/>
      <c r="W410" s="447"/>
      <c r="X410" s="447"/>
      <c r="Y410" s="447"/>
      <c r="Z410" s="447"/>
    </row>
    <row r="411" spans="1:26" ht="15.75" customHeight="1">
      <c r="A411" s="89"/>
      <c r="B411" s="324" t="s">
        <v>6</v>
      </c>
      <c r="C411" s="511"/>
      <c r="D411" s="629"/>
      <c r="E411" s="512"/>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89"/>
      <c r="B412" s="324"/>
      <c r="C412" s="459"/>
      <c r="D412" s="459"/>
      <c r="E412" s="61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89"/>
      <c r="B413" s="324" t="s">
        <v>114</v>
      </c>
      <c r="C413" s="511"/>
      <c r="D413" s="629"/>
      <c r="E413" s="444"/>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89"/>
      <c r="B414" s="324"/>
      <c r="C414" s="459"/>
      <c r="D414" s="459"/>
      <c r="E414" s="444"/>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89"/>
      <c r="B415" s="324" t="s">
        <v>115</v>
      </c>
      <c r="C415" s="511"/>
      <c r="D415" s="629"/>
      <c r="E415" s="444"/>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89"/>
      <c r="B416" s="324"/>
      <c r="C416" s="459"/>
      <c r="D416" s="459"/>
      <c r="E416" s="444"/>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89"/>
      <c r="B417" s="324" t="s">
        <v>116</v>
      </c>
      <c r="C417" s="511"/>
      <c r="D417" s="629"/>
      <c r="E417" s="444"/>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90"/>
      <c r="B418" s="325"/>
      <c r="C418" s="326"/>
      <c r="D418" s="325"/>
      <c r="E418" s="9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87"/>
      <c r="B419" s="323"/>
      <c r="C419" s="323"/>
      <c r="D419" s="323"/>
      <c r="E419" s="88"/>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17">
        <v>2.27</v>
      </c>
      <c r="B420" s="510" t="s">
        <v>233</v>
      </c>
      <c r="C420" s="580"/>
      <c r="D420" s="70"/>
      <c r="E420" s="311" t="s">
        <v>102</v>
      </c>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16"/>
      <c r="B421" s="580"/>
      <c r="C421" s="580"/>
      <c r="D421" s="312"/>
      <c r="E421" s="31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71"/>
      <c r="B422" s="313"/>
      <c r="C422" s="313"/>
      <c r="D422" s="312"/>
      <c r="E422" s="31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71"/>
      <c r="B423" s="510" t="s">
        <v>234</v>
      </c>
      <c r="C423" s="580"/>
      <c r="D423" s="70"/>
      <c r="E423" s="311" t="s">
        <v>102</v>
      </c>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71"/>
      <c r="B424" s="580"/>
      <c r="C424" s="580"/>
      <c r="D424" s="318"/>
      <c r="E424" s="319"/>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71"/>
      <c r="B425" s="313"/>
      <c r="C425" s="313"/>
      <c r="D425" s="318"/>
      <c r="E425" s="319"/>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71"/>
      <c r="B426" s="510" t="s">
        <v>235</v>
      </c>
      <c r="C426" s="580"/>
      <c r="D426" s="70"/>
      <c r="E426" s="311" t="s">
        <v>102</v>
      </c>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71"/>
      <c r="B427" s="580"/>
      <c r="C427" s="580"/>
      <c r="D427" s="318"/>
      <c r="E427" s="319"/>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71"/>
      <c r="B428" s="441"/>
      <c r="C428" s="441"/>
      <c r="D428" s="318"/>
      <c r="E428" s="319"/>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71"/>
      <c r="B429" s="313" t="s">
        <v>236</v>
      </c>
      <c r="C429" s="313"/>
      <c r="D429" s="313"/>
      <c r="E429" s="33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71"/>
      <c r="B430" s="78"/>
      <c r="C430" s="79"/>
      <c r="D430" s="80"/>
      <c r="E430" s="33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71"/>
      <c r="B431" s="81"/>
      <c r="C431" s="321"/>
      <c r="D431" s="82"/>
      <c r="E431" s="33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71"/>
      <c r="B432" s="81"/>
      <c r="C432" s="321"/>
      <c r="D432" s="82"/>
      <c r="E432" s="319"/>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71"/>
      <c r="B433" s="96"/>
      <c r="C433" s="333"/>
      <c r="D433" s="86"/>
      <c r="E433" s="319"/>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71"/>
      <c r="B434" s="334"/>
      <c r="C434" s="334"/>
      <c r="D434" s="330"/>
      <c r="E434" s="319"/>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89"/>
      <c r="B435" s="324" t="s">
        <v>4</v>
      </c>
      <c r="C435" s="511"/>
      <c r="D435" s="629"/>
      <c r="E435" s="512" t="s">
        <v>112</v>
      </c>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89"/>
      <c r="B436" s="324"/>
      <c r="C436" s="459"/>
      <c r="D436" s="459"/>
      <c r="E436" s="61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89"/>
      <c r="B437" s="324" t="s">
        <v>113</v>
      </c>
      <c r="C437" s="511"/>
      <c r="D437" s="629"/>
      <c r="E437" s="512"/>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89"/>
      <c r="B438" s="324"/>
      <c r="C438" s="459"/>
      <c r="D438" s="459"/>
      <c r="E438" s="61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89"/>
      <c r="B439" s="324" t="s">
        <v>6</v>
      </c>
      <c r="C439" s="511"/>
      <c r="D439" s="629"/>
      <c r="E439" s="512"/>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89"/>
      <c r="B440" s="324"/>
      <c r="C440" s="459"/>
      <c r="D440" s="459"/>
      <c r="E440" s="61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89"/>
      <c r="B441" s="324" t="s">
        <v>114</v>
      </c>
      <c r="C441" s="511"/>
      <c r="D441" s="629"/>
      <c r="E441" s="444"/>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89"/>
      <c r="B442" s="324"/>
      <c r="C442" s="459"/>
      <c r="D442" s="459"/>
      <c r="E442" s="444"/>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89"/>
      <c r="B443" s="324" t="s">
        <v>115</v>
      </c>
      <c r="C443" s="511"/>
      <c r="D443" s="629"/>
      <c r="E443" s="444"/>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89"/>
      <c r="B444" s="324"/>
      <c r="C444" s="459"/>
      <c r="D444" s="459"/>
      <c r="E444" s="444"/>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89"/>
      <c r="B445" s="324" t="s">
        <v>116</v>
      </c>
      <c r="C445" s="511"/>
      <c r="D445" s="629"/>
      <c r="E445" s="444"/>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90"/>
      <c r="B446" s="325"/>
      <c r="C446" s="326"/>
      <c r="D446" s="325"/>
      <c r="E446" s="9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87"/>
      <c r="B447" s="323"/>
      <c r="C447" s="323"/>
      <c r="D447" s="323"/>
      <c r="E447" s="88"/>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71">
        <v>2.29</v>
      </c>
      <c r="B448" s="510" t="s">
        <v>237</v>
      </c>
      <c r="C448" s="580"/>
      <c r="D448" s="70"/>
      <c r="E448" s="311" t="s">
        <v>102</v>
      </c>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71"/>
      <c r="B449" s="580"/>
      <c r="C449" s="580"/>
      <c r="D449" s="312"/>
      <c r="E449" s="31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71"/>
      <c r="B450" s="450"/>
      <c r="C450" s="450"/>
      <c r="D450" s="312"/>
      <c r="E450" s="31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71">
        <v>2.31</v>
      </c>
      <c r="B451" s="510" t="s">
        <v>238</v>
      </c>
      <c r="C451" s="580"/>
      <c r="D451" s="70"/>
      <c r="E451" s="311" t="s">
        <v>102</v>
      </c>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71"/>
      <c r="B452" s="580"/>
      <c r="C452" s="580"/>
      <c r="D452" s="312"/>
      <c r="E452" s="31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71"/>
      <c r="B453" s="441"/>
      <c r="C453" s="441"/>
      <c r="D453" s="312"/>
      <c r="E453" s="31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71"/>
      <c r="B454" s="525" t="s">
        <v>239</v>
      </c>
      <c r="C454" s="580"/>
      <c r="D454" s="580"/>
      <c r="E454" s="538"/>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71"/>
      <c r="B455" s="118"/>
      <c r="C455" s="353"/>
      <c r="D455" s="119"/>
      <c r="E455" s="61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71"/>
      <c r="B456" s="120"/>
      <c r="C456" s="354"/>
      <c r="D456" s="355"/>
      <c r="E456" s="538" t="s">
        <v>240</v>
      </c>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71"/>
      <c r="B457" s="120"/>
      <c r="C457" s="354"/>
      <c r="D457" s="355"/>
      <c r="E457" s="61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71"/>
      <c r="B458" s="121"/>
      <c r="C458" s="356"/>
      <c r="D458" s="122"/>
      <c r="E458" s="357"/>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71"/>
      <c r="B459" s="358"/>
      <c r="C459" s="359"/>
      <c r="D459" s="360"/>
      <c r="E459" s="357"/>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71"/>
      <c r="B460" s="510" t="s">
        <v>241</v>
      </c>
      <c r="C460" s="580"/>
      <c r="D460" s="70"/>
      <c r="E460" s="311" t="s">
        <v>102</v>
      </c>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71"/>
      <c r="B461" s="580"/>
      <c r="C461" s="580"/>
      <c r="D461" s="312"/>
      <c r="E461" s="31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71"/>
      <c r="B462" s="441"/>
      <c r="C462" s="441"/>
      <c r="D462" s="312"/>
      <c r="E462" s="31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71"/>
      <c r="B463" s="510" t="s">
        <v>242</v>
      </c>
      <c r="C463" s="580"/>
      <c r="D463" s="70"/>
      <c r="E463" s="311" t="s">
        <v>102</v>
      </c>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71"/>
      <c r="B464" s="580"/>
      <c r="C464" s="580"/>
      <c r="D464" s="312"/>
      <c r="E464" s="31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71"/>
      <c r="B465" s="441"/>
      <c r="C465" s="441"/>
      <c r="D465" s="312"/>
      <c r="E465" s="31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71"/>
      <c r="B466" s="525" t="s">
        <v>239</v>
      </c>
      <c r="C466" s="580"/>
      <c r="D466" s="580"/>
      <c r="E466" s="538"/>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71"/>
      <c r="B467" s="118"/>
      <c r="C467" s="353"/>
      <c r="D467" s="119"/>
      <c r="E467" s="61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71"/>
      <c r="B468" s="120"/>
      <c r="C468" s="354"/>
      <c r="D468" s="355"/>
      <c r="E468" s="538" t="s">
        <v>240</v>
      </c>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71"/>
      <c r="B469" s="120"/>
      <c r="C469" s="354"/>
      <c r="D469" s="355"/>
      <c r="E469" s="61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71"/>
      <c r="B470" s="121"/>
      <c r="C470" s="356"/>
      <c r="D470" s="122"/>
      <c r="E470" s="357"/>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71"/>
      <c r="B471" s="359"/>
      <c r="C471" s="359"/>
      <c r="D471" s="360"/>
      <c r="E471" s="357"/>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71"/>
      <c r="B472" s="515" t="s">
        <v>243</v>
      </c>
      <c r="C472" s="580"/>
      <c r="D472" s="70"/>
      <c r="E472" s="311" t="s">
        <v>102</v>
      </c>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71"/>
      <c r="B473" s="359"/>
      <c r="C473" s="359"/>
      <c r="D473" s="360"/>
      <c r="E473" s="357"/>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71"/>
      <c r="B474" s="515" t="s">
        <v>244</v>
      </c>
      <c r="C474" s="580"/>
      <c r="D474" s="70"/>
      <c r="E474" s="311" t="s">
        <v>102</v>
      </c>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71"/>
      <c r="B475" s="359"/>
      <c r="C475" s="359"/>
      <c r="D475" s="360"/>
      <c r="E475" s="357"/>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71"/>
      <c r="B476" s="525" t="s">
        <v>239</v>
      </c>
      <c r="C476" s="580"/>
      <c r="D476" s="580"/>
      <c r="E476" s="538"/>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71"/>
      <c r="B477" s="123"/>
      <c r="C477" s="361"/>
      <c r="D477" s="124"/>
      <c r="E477" s="61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71"/>
      <c r="B478" s="125"/>
      <c r="C478" s="362"/>
      <c r="D478" s="363"/>
      <c r="E478" s="538" t="s">
        <v>240</v>
      </c>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71"/>
      <c r="B479" s="125"/>
      <c r="C479" s="362"/>
      <c r="D479" s="363"/>
      <c r="E479" s="61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71"/>
      <c r="B480" s="121"/>
      <c r="C480" s="356"/>
      <c r="D480" s="122"/>
      <c r="E480" s="31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71"/>
      <c r="B481" s="359"/>
      <c r="C481" s="359"/>
      <c r="D481" s="360"/>
      <c r="E481" s="31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71"/>
      <c r="B482" s="515" t="s">
        <v>208</v>
      </c>
      <c r="C482" s="580"/>
      <c r="D482" s="70"/>
      <c r="E482" s="338" t="s">
        <v>102</v>
      </c>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71"/>
      <c r="B483" s="580"/>
      <c r="C483" s="580"/>
      <c r="D483" s="360"/>
      <c r="E483" s="31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71"/>
      <c r="B484" s="440"/>
      <c r="C484" s="440"/>
      <c r="D484" s="360"/>
      <c r="E484" s="364"/>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71"/>
      <c r="B485" s="515" t="s">
        <v>209</v>
      </c>
      <c r="C485" s="580"/>
      <c r="D485" s="70"/>
      <c r="E485" s="338" t="s">
        <v>102</v>
      </c>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71"/>
      <c r="B486" s="580"/>
      <c r="C486" s="580"/>
      <c r="D486" s="360"/>
      <c r="E486" s="31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71"/>
      <c r="B487" s="359"/>
      <c r="C487" s="359"/>
      <c r="D487" s="360"/>
      <c r="E487" s="31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71"/>
      <c r="B488" s="324" t="s">
        <v>4</v>
      </c>
      <c r="C488" s="511"/>
      <c r="D488" s="629"/>
      <c r="E488" s="512" t="s">
        <v>112</v>
      </c>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71"/>
      <c r="B489" s="324"/>
      <c r="C489" s="459"/>
      <c r="D489" s="459"/>
      <c r="E489" s="61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71"/>
      <c r="B490" s="324" t="s">
        <v>113</v>
      </c>
      <c r="C490" s="511"/>
      <c r="D490" s="629"/>
      <c r="E490" s="512"/>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71"/>
      <c r="B491" s="324"/>
      <c r="C491" s="459"/>
      <c r="D491" s="459"/>
      <c r="E491" s="61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71"/>
      <c r="B492" s="324" t="s">
        <v>6</v>
      </c>
      <c r="C492" s="511"/>
      <c r="D492" s="629"/>
      <c r="E492" s="512"/>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71"/>
      <c r="B493" s="324"/>
      <c r="C493" s="459"/>
      <c r="D493" s="459"/>
      <c r="E493" s="61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71"/>
      <c r="B494" s="324" t="s">
        <v>114</v>
      </c>
      <c r="C494" s="511"/>
      <c r="D494" s="629"/>
      <c r="E494" s="444"/>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26"/>
      <c r="B495" s="324"/>
      <c r="C495" s="459"/>
      <c r="D495" s="459"/>
      <c r="E495" s="444"/>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26"/>
      <c r="B496" s="324" t="s">
        <v>115</v>
      </c>
      <c r="C496" s="511"/>
      <c r="D496" s="629"/>
      <c r="E496" s="444"/>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89"/>
      <c r="B497" s="324"/>
      <c r="C497" s="459"/>
      <c r="D497" s="459"/>
      <c r="E497" s="444"/>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89"/>
      <c r="B498" s="324" t="s">
        <v>116</v>
      </c>
      <c r="C498" s="511"/>
      <c r="D498" s="629"/>
      <c r="E498" s="444"/>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89"/>
      <c r="B499" s="325"/>
      <c r="C499" s="326"/>
      <c r="D499" s="325"/>
      <c r="E499" s="9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87"/>
      <c r="B500" s="323"/>
      <c r="C500" s="323"/>
      <c r="D500" s="323"/>
      <c r="E500" s="88"/>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17">
        <v>2.33</v>
      </c>
      <c r="B501" s="510" t="s">
        <v>245</v>
      </c>
      <c r="C501" s="580"/>
      <c r="D501" s="70"/>
      <c r="E501" s="311" t="s">
        <v>102</v>
      </c>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16"/>
      <c r="B502" s="580"/>
      <c r="C502" s="580"/>
      <c r="D502" s="312"/>
      <c r="E502" s="31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16"/>
      <c r="B503" s="441"/>
      <c r="C503" s="441"/>
      <c r="D503" s="312"/>
      <c r="E503" s="31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71"/>
      <c r="B504" s="510" t="s">
        <v>246</v>
      </c>
      <c r="C504" s="580"/>
      <c r="D504" s="70"/>
      <c r="E504" s="311" t="s">
        <v>102</v>
      </c>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71"/>
      <c r="B505" s="580"/>
      <c r="C505" s="580"/>
      <c r="D505" s="318"/>
      <c r="E505" s="319"/>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71"/>
      <c r="B506" s="313"/>
      <c r="C506" s="313"/>
      <c r="D506" s="318"/>
      <c r="E506" s="319"/>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71"/>
      <c r="B507" s="510" t="s">
        <v>247</v>
      </c>
      <c r="C507" s="580"/>
      <c r="D507" s="70"/>
      <c r="E507" s="311" t="s">
        <v>102</v>
      </c>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71"/>
      <c r="B508" s="580"/>
      <c r="C508" s="580"/>
      <c r="D508" s="318"/>
      <c r="E508" s="319"/>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71"/>
      <c r="B509" s="441"/>
      <c r="C509" s="441"/>
      <c r="D509" s="318"/>
      <c r="E509" s="319"/>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89"/>
      <c r="B510" s="324" t="s">
        <v>4</v>
      </c>
      <c r="C510" s="511"/>
      <c r="D510" s="629"/>
      <c r="E510" s="512" t="s">
        <v>112</v>
      </c>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89"/>
      <c r="B511" s="324"/>
      <c r="C511" s="459"/>
      <c r="D511" s="459"/>
      <c r="E511" s="61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89"/>
      <c r="B512" s="324" t="s">
        <v>113</v>
      </c>
      <c r="C512" s="511"/>
      <c r="D512" s="629"/>
      <c r="E512" s="512"/>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89"/>
      <c r="B513" s="324"/>
      <c r="C513" s="459"/>
      <c r="D513" s="459"/>
      <c r="E513" s="61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89"/>
      <c r="B514" s="324" t="s">
        <v>6</v>
      </c>
      <c r="C514" s="511"/>
      <c r="D514" s="629"/>
      <c r="E514" s="512"/>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89"/>
      <c r="B515" s="324"/>
      <c r="C515" s="459"/>
      <c r="D515" s="459"/>
      <c r="E515" s="61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89"/>
      <c r="B516" s="324" t="s">
        <v>114</v>
      </c>
      <c r="C516" s="511"/>
      <c r="D516" s="629"/>
      <c r="E516" s="444"/>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89"/>
      <c r="B517" s="324"/>
      <c r="C517" s="459"/>
      <c r="D517" s="459"/>
      <c r="E517" s="444"/>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89"/>
      <c r="B518" s="324" t="s">
        <v>115</v>
      </c>
      <c r="C518" s="511"/>
      <c r="D518" s="629"/>
      <c r="E518" s="444"/>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89"/>
      <c r="B519" s="324"/>
      <c r="C519" s="459"/>
      <c r="D519" s="459"/>
      <c r="E519" s="444"/>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89"/>
      <c r="B520" s="324" t="s">
        <v>116</v>
      </c>
      <c r="C520" s="511"/>
      <c r="D520" s="629"/>
      <c r="E520" s="444"/>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90"/>
      <c r="B521" s="325"/>
      <c r="C521" s="326"/>
      <c r="D521" s="325"/>
      <c r="E521" s="9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65"/>
      <c r="B522" s="236"/>
      <c r="C522" s="236"/>
      <c r="D522" s="236"/>
      <c r="E522" s="66"/>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77">
        <v>2.34</v>
      </c>
      <c r="B523" s="515" t="s">
        <v>248</v>
      </c>
      <c r="C523" s="580"/>
      <c r="D523" s="68"/>
      <c r="E523" s="311" t="s">
        <v>102</v>
      </c>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67"/>
      <c r="B524" s="580"/>
      <c r="C524" s="580"/>
      <c r="D524" s="238"/>
      <c r="E524" s="239"/>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72"/>
      <c r="B525" s="314"/>
      <c r="C525" s="314"/>
      <c r="D525" s="447"/>
      <c r="E525" s="315"/>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72"/>
      <c r="B526" s="316" t="s">
        <v>4</v>
      </c>
      <c r="C526" s="628"/>
      <c r="D526" s="629"/>
      <c r="E526" s="514" t="s">
        <v>112</v>
      </c>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72"/>
      <c r="B527" s="316"/>
      <c r="C527" s="630"/>
      <c r="D527" s="631"/>
      <c r="E527" s="61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72"/>
      <c r="B528" s="316" t="s">
        <v>113</v>
      </c>
      <c r="C528" s="518"/>
      <c r="D528" s="629"/>
      <c r="E528" s="315"/>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72"/>
      <c r="B529" s="316"/>
      <c r="C529" s="630"/>
      <c r="D529" s="631"/>
      <c r="E529" s="315"/>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72"/>
      <c r="B530" s="316" t="s">
        <v>6</v>
      </c>
      <c r="C530" s="628"/>
      <c r="D530" s="629"/>
      <c r="E530" s="443"/>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72"/>
      <c r="B531" s="316"/>
      <c r="C531" s="630"/>
      <c r="D531" s="631"/>
      <c r="E531" s="443"/>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72"/>
      <c r="B532" s="316" t="s">
        <v>114</v>
      </c>
      <c r="C532" s="628"/>
      <c r="D532" s="629"/>
      <c r="E532" s="443"/>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72"/>
      <c r="B533" s="316"/>
      <c r="C533" s="630"/>
      <c r="D533" s="631"/>
      <c r="E533" s="443"/>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72"/>
      <c r="B534" s="316" t="s">
        <v>115</v>
      </c>
      <c r="C534" s="628"/>
      <c r="D534" s="629"/>
      <c r="E534" s="443"/>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72"/>
      <c r="B535" s="316"/>
      <c r="C535" s="630"/>
      <c r="D535" s="631"/>
      <c r="E535" s="443"/>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72"/>
      <c r="B536" s="316" t="s">
        <v>116</v>
      </c>
      <c r="C536" s="513"/>
      <c r="D536" s="629"/>
      <c r="E536" s="443"/>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75"/>
      <c r="B537" s="240"/>
      <c r="C537" s="241"/>
      <c r="D537" s="240"/>
      <c r="E537" s="76"/>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650"/>
      <c r="B538" s="580"/>
      <c r="C538" s="580"/>
      <c r="D538" s="580"/>
      <c r="E538" s="580"/>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365">
        <v>2.4500000000000002</v>
      </c>
      <c r="B539" s="536" t="s">
        <v>249</v>
      </c>
      <c r="C539" s="641"/>
      <c r="D539" s="70"/>
      <c r="E539" s="127" t="s">
        <v>102</v>
      </c>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28"/>
      <c r="B540" s="635"/>
      <c r="C540" s="636"/>
      <c r="D540" s="129"/>
      <c r="E540" s="129"/>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28">
        <v>2.46</v>
      </c>
      <c r="B541" s="537" t="s">
        <v>250</v>
      </c>
      <c r="C541" s="641"/>
      <c r="D541" s="70"/>
      <c r="E541" s="127" t="s">
        <v>102</v>
      </c>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366"/>
      <c r="B542" s="635"/>
      <c r="C542" s="636"/>
      <c r="D542" s="129"/>
      <c r="E542" s="129"/>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29"/>
      <c r="B543" s="129"/>
      <c r="C543" s="129"/>
      <c r="D543" s="129"/>
      <c r="E543" s="129"/>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29"/>
      <c r="B544" s="129" t="s">
        <v>4</v>
      </c>
      <c r="C544" s="511"/>
      <c r="D544" s="629"/>
      <c r="E544" s="535" t="s">
        <v>112</v>
      </c>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29"/>
      <c r="B545" s="129"/>
      <c r="C545" s="651"/>
      <c r="D545" s="639"/>
      <c r="E545" s="645"/>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29"/>
      <c r="B546" s="129" t="s">
        <v>113</v>
      </c>
      <c r="C546" s="511"/>
      <c r="D546" s="629"/>
      <c r="E546" s="129"/>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29"/>
      <c r="B547" s="129"/>
      <c r="C547" s="651"/>
      <c r="D547" s="639"/>
      <c r="E547" s="129"/>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29"/>
      <c r="B548" s="129" t="s">
        <v>6</v>
      </c>
      <c r="C548" s="511"/>
      <c r="D548" s="629"/>
      <c r="E548" s="129"/>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29"/>
      <c r="B549" s="129"/>
      <c r="C549" s="651"/>
      <c r="D549" s="639"/>
      <c r="E549" s="129"/>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29"/>
      <c r="B550" s="129" t="s">
        <v>114</v>
      </c>
      <c r="C550" s="511"/>
      <c r="D550" s="629"/>
      <c r="E550" s="129"/>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29"/>
      <c r="B551" s="129"/>
      <c r="C551" s="651"/>
      <c r="D551" s="639"/>
      <c r="E551" s="129"/>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29"/>
      <c r="B552" s="129" t="s">
        <v>115</v>
      </c>
      <c r="C552" s="511"/>
      <c r="D552" s="629"/>
      <c r="E552" s="129"/>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29"/>
      <c r="B553" s="129"/>
      <c r="C553" s="651"/>
      <c r="D553" s="639"/>
      <c r="E553" s="129"/>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367"/>
      <c r="B554" s="367" t="s">
        <v>116</v>
      </c>
      <c r="C554" s="511"/>
      <c r="D554" s="629"/>
      <c r="E554" s="367"/>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368"/>
      <c r="B555" s="368"/>
      <c r="C555" s="130"/>
      <c r="D555" s="130"/>
      <c r="E555" s="368"/>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652"/>
      <c r="B556" s="653"/>
      <c r="C556" s="653"/>
      <c r="D556" s="653"/>
      <c r="E556" s="654"/>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532">
        <v>2.4700000000000002</v>
      </c>
      <c r="B557" s="533" t="s">
        <v>251</v>
      </c>
      <c r="C557" s="641"/>
      <c r="D557" s="70"/>
      <c r="E557" s="131" t="s">
        <v>102</v>
      </c>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634"/>
      <c r="B558" s="655"/>
      <c r="C558" s="636"/>
      <c r="D558" s="132"/>
      <c r="E558" s="132"/>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645"/>
      <c r="B559" s="534"/>
      <c r="C559" s="639"/>
      <c r="D559" s="132"/>
      <c r="E559" s="132"/>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32"/>
      <c r="B560" s="132" t="s">
        <v>4</v>
      </c>
      <c r="C560" s="511"/>
      <c r="D560" s="629"/>
      <c r="E560" s="535" t="s">
        <v>112</v>
      </c>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32"/>
      <c r="B561" s="132"/>
      <c r="C561" s="531"/>
      <c r="D561" s="639"/>
      <c r="E561" s="645"/>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32"/>
      <c r="B562" s="132" t="s">
        <v>113</v>
      </c>
      <c r="C562" s="511"/>
      <c r="D562" s="629"/>
      <c r="E562" s="132"/>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32"/>
      <c r="B563" s="132"/>
      <c r="C563" s="531"/>
      <c r="D563" s="639"/>
      <c r="E563" s="132"/>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32"/>
      <c r="B564" s="132" t="s">
        <v>6</v>
      </c>
      <c r="C564" s="511"/>
      <c r="D564" s="629"/>
      <c r="E564" s="132"/>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32"/>
      <c r="B565" s="132"/>
      <c r="C565" s="531"/>
      <c r="D565" s="639"/>
      <c r="E565" s="132"/>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32"/>
      <c r="B566" s="132" t="s">
        <v>114</v>
      </c>
      <c r="C566" s="511"/>
      <c r="D566" s="629"/>
      <c r="E566" s="132"/>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32"/>
      <c r="B567" s="132"/>
      <c r="C567" s="531"/>
      <c r="D567" s="639"/>
      <c r="E567" s="132"/>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32"/>
      <c r="B568" s="132" t="s">
        <v>115</v>
      </c>
      <c r="C568" s="511"/>
      <c r="D568" s="629"/>
      <c r="E568" s="132"/>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32"/>
      <c r="B569" s="132"/>
      <c r="C569" s="531"/>
      <c r="D569" s="639"/>
      <c r="E569" s="132"/>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369"/>
      <c r="B570" s="369" t="s">
        <v>116</v>
      </c>
      <c r="C570" s="511"/>
      <c r="D570" s="629"/>
      <c r="E570" s="369"/>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32"/>
      <c r="B571" s="132"/>
      <c r="C571" s="370"/>
      <c r="D571" s="370"/>
      <c r="E571" s="132"/>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87"/>
      <c r="B572" s="323"/>
      <c r="C572" s="323"/>
      <c r="D572" s="323"/>
      <c r="E572" s="88"/>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33">
        <v>2.4900000000000002</v>
      </c>
      <c r="B573" s="510" t="s">
        <v>252</v>
      </c>
      <c r="C573" s="580"/>
      <c r="D573" s="70"/>
      <c r="E573" s="311" t="s">
        <v>102</v>
      </c>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16"/>
      <c r="B574" s="580"/>
      <c r="C574" s="580"/>
      <c r="D574" s="312"/>
      <c r="E574" s="31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16"/>
      <c r="B575" s="441"/>
      <c r="C575" s="441"/>
      <c r="D575" s="312"/>
      <c r="E575" s="31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71"/>
      <c r="B576" s="510" t="s">
        <v>253</v>
      </c>
      <c r="C576" s="580"/>
      <c r="D576" s="70"/>
      <c r="E576" s="311" t="s">
        <v>102</v>
      </c>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71"/>
      <c r="B577" s="580"/>
      <c r="C577" s="580"/>
      <c r="D577" s="318"/>
      <c r="E577" s="319"/>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71"/>
      <c r="B578" s="313"/>
      <c r="C578" s="313"/>
      <c r="D578" s="318"/>
      <c r="E578" s="319"/>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71"/>
      <c r="B579" s="510" t="s">
        <v>254</v>
      </c>
      <c r="C579" s="580"/>
      <c r="D579" s="70"/>
      <c r="E579" s="311" t="s">
        <v>102</v>
      </c>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71"/>
      <c r="B580" s="580"/>
      <c r="C580" s="580"/>
      <c r="D580" s="318"/>
      <c r="E580" s="319"/>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71"/>
      <c r="B581" s="441"/>
      <c r="C581" s="441"/>
      <c r="D581" s="318"/>
      <c r="E581" s="328"/>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89"/>
      <c r="B582" s="324" t="s">
        <v>4</v>
      </c>
      <c r="C582" s="511"/>
      <c r="D582" s="629"/>
      <c r="E582" s="512" t="s">
        <v>112</v>
      </c>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89"/>
      <c r="B583" s="324"/>
      <c r="C583" s="459"/>
      <c r="D583" s="459"/>
      <c r="E583" s="61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89"/>
      <c r="B584" s="324" t="s">
        <v>113</v>
      </c>
      <c r="C584" s="511"/>
      <c r="D584" s="629"/>
      <c r="E584" s="512"/>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89"/>
      <c r="B585" s="324"/>
      <c r="C585" s="459"/>
      <c r="D585" s="459"/>
      <c r="E585" s="61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89"/>
      <c r="B586" s="324" t="s">
        <v>6</v>
      </c>
      <c r="C586" s="511"/>
      <c r="D586" s="629"/>
      <c r="E586" s="512"/>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89"/>
      <c r="B587" s="324"/>
      <c r="C587" s="459"/>
      <c r="D587" s="459"/>
      <c r="E587" s="61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89"/>
      <c r="B588" s="324" t="s">
        <v>114</v>
      </c>
      <c r="C588" s="511"/>
      <c r="D588" s="629"/>
      <c r="E588" s="444"/>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89"/>
      <c r="B589" s="324"/>
      <c r="C589" s="459"/>
      <c r="D589" s="459"/>
      <c r="E589" s="444"/>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89"/>
      <c r="B590" s="324" t="s">
        <v>115</v>
      </c>
      <c r="C590" s="511"/>
      <c r="D590" s="629"/>
      <c r="E590" s="444"/>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89"/>
      <c r="B591" s="324"/>
      <c r="C591" s="459"/>
      <c r="D591" s="459"/>
      <c r="E591" s="444"/>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89"/>
      <c r="B592" s="324" t="s">
        <v>116</v>
      </c>
      <c r="C592" s="511"/>
      <c r="D592" s="629"/>
      <c r="E592" s="444"/>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90"/>
      <c r="B593" s="325"/>
      <c r="C593" s="326"/>
      <c r="D593" s="325"/>
      <c r="E593" s="9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83"/>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439"/>
      <c r="B971" s="439"/>
      <c r="C971" s="439"/>
      <c r="D971" s="439"/>
      <c r="E971" s="439"/>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439"/>
      <c r="B972" s="439"/>
      <c r="C972" s="439"/>
      <c r="D972" s="439"/>
      <c r="E972" s="439"/>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439"/>
      <c r="B973" s="439"/>
      <c r="C973" s="439"/>
      <c r="D973" s="439"/>
      <c r="E973" s="439"/>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439"/>
      <c r="B974" s="439"/>
      <c r="C974" s="439"/>
      <c r="D974" s="439"/>
      <c r="E974" s="439"/>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439"/>
      <c r="B975" s="439"/>
      <c r="C975" s="439"/>
      <c r="D975" s="439"/>
      <c r="E975" s="439"/>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439"/>
      <c r="B976" s="439"/>
      <c r="C976" s="439"/>
      <c r="D976" s="439"/>
      <c r="E976" s="439"/>
      <c r="F976" s="1"/>
      <c r="G976" s="1"/>
      <c r="H976" s="1"/>
      <c r="I976" s="1"/>
      <c r="J976" s="1"/>
      <c r="K976" s="1"/>
      <c r="L976" s="1"/>
      <c r="M976" s="1"/>
      <c r="N976" s="1"/>
      <c r="O976" s="1"/>
      <c r="P976" s="1"/>
      <c r="Q976" s="1"/>
      <c r="R976" s="1"/>
      <c r="S976" s="1"/>
      <c r="T976" s="1"/>
      <c r="U976" s="1"/>
      <c r="V976" s="1"/>
      <c r="W976" s="1"/>
      <c r="X976" s="1"/>
      <c r="Y976" s="1"/>
      <c r="Z976" s="1"/>
    </row>
    <row r="977" spans="6:26" ht="15.75" customHeight="1">
      <c r="F977" s="1"/>
      <c r="G977" s="1"/>
      <c r="H977" s="1"/>
      <c r="I977" s="1"/>
      <c r="J977" s="1"/>
      <c r="K977" s="1"/>
      <c r="L977" s="1"/>
      <c r="M977" s="1"/>
      <c r="N977" s="1"/>
      <c r="O977" s="1"/>
      <c r="P977" s="1"/>
      <c r="Q977" s="1"/>
      <c r="R977" s="1"/>
      <c r="S977" s="1"/>
      <c r="T977" s="1"/>
      <c r="U977" s="1"/>
      <c r="V977" s="1"/>
      <c r="W977" s="1"/>
      <c r="X977" s="1"/>
      <c r="Y977" s="1"/>
      <c r="Z977" s="1"/>
    </row>
    <row r="978" spans="6:26" ht="15.75" customHeight="1">
      <c r="F978" s="1"/>
      <c r="G978" s="1"/>
      <c r="H978" s="1"/>
      <c r="I978" s="1"/>
      <c r="J978" s="1"/>
      <c r="K978" s="1"/>
      <c r="L978" s="1"/>
      <c r="M978" s="1"/>
      <c r="N978" s="1"/>
      <c r="O978" s="1"/>
      <c r="P978" s="1"/>
      <c r="Q978" s="1"/>
      <c r="R978" s="1"/>
      <c r="S978" s="1"/>
      <c r="T978" s="1"/>
      <c r="U978" s="1"/>
      <c r="V978" s="1"/>
      <c r="W978" s="1"/>
      <c r="X978" s="1"/>
      <c r="Y978" s="1"/>
      <c r="Z978" s="1"/>
    </row>
    <row r="979" spans="6:26" ht="15.75" customHeight="1">
      <c r="F979" s="1"/>
      <c r="G979" s="1"/>
      <c r="H979" s="1"/>
      <c r="I979" s="1"/>
      <c r="J979" s="1"/>
      <c r="K979" s="1"/>
      <c r="L979" s="1"/>
      <c r="M979" s="1"/>
      <c r="N979" s="1"/>
      <c r="O979" s="1"/>
      <c r="P979" s="1"/>
      <c r="Q979" s="1"/>
      <c r="R979" s="1"/>
      <c r="S979" s="1"/>
      <c r="T979" s="1"/>
      <c r="U979" s="1"/>
      <c r="V979" s="1"/>
      <c r="W979" s="1"/>
      <c r="X979" s="1"/>
      <c r="Y979" s="1"/>
      <c r="Z979" s="1"/>
    </row>
    <row r="980" spans="6:26" ht="15.75" customHeight="1">
      <c r="F980" s="1"/>
      <c r="G980" s="1"/>
      <c r="H980" s="1"/>
      <c r="I980" s="1"/>
      <c r="J980" s="1"/>
      <c r="K980" s="1"/>
      <c r="L980" s="1"/>
      <c r="M980" s="1"/>
      <c r="N980" s="1"/>
      <c r="O980" s="1"/>
      <c r="P980" s="1"/>
      <c r="Q980" s="1"/>
      <c r="R980" s="1"/>
      <c r="S980" s="1"/>
      <c r="T980" s="1"/>
      <c r="U980" s="1"/>
      <c r="V980" s="1"/>
      <c r="W980" s="1"/>
      <c r="X980" s="1"/>
      <c r="Y980" s="1"/>
      <c r="Z980" s="1"/>
    </row>
    <row r="981" spans="6:26" ht="15.75" customHeight="1">
      <c r="F981" s="1"/>
      <c r="G981" s="1"/>
      <c r="H981" s="1"/>
      <c r="I981" s="1"/>
      <c r="J981" s="1"/>
      <c r="K981" s="1"/>
      <c r="L981" s="1"/>
      <c r="M981" s="1"/>
      <c r="N981" s="1"/>
      <c r="O981" s="1"/>
      <c r="P981" s="1"/>
      <c r="Q981" s="1"/>
      <c r="R981" s="1"/>
      <c r="S981" s="1"/>
      <c r="T981" s="1"/>
      <c r="U981" s="1"/>
      <c r="V981" s="1"/>
      <c r="W981" s="1"/>
      <c r="X981" s="1"/>
      <c r="Y981" s="1"/>
      <c r="Z981" s="1"/>
    </row>
    <row r="982" spans="6:26" ht="15.75" customHeight="1">
      <c r="F982" s="1"/>
      <c r="G982" s="1"/>
      <c r="H982" s="1"/>
      <c r="I982" s="1"/>
      <c r="J982" s="1"/>
      <c r="K982" s="1"/>
      <c r="L982" s="1"/>
      <c r="M982" s="1"/>
      <c r="N982" s="1"/>
      <c r="O982" s="1"/>
      <c r="P982" s="1"/>
      <c r="Q982" s="1"/>
      <c r="R982" s="1"/>
      <c r="S982" s="1"/>
      <c r="T982" s="1"/>
      <c r="U982" s="1"/>
      <c r="V982" s="1"/>
      <c r="W982" s="1"/>
      <c r="X982" s="1"/>
      <c r="Y982" s="1"/>
      <c r="Z982" s="1"/>
    </row>
    <row r="983" spans="6:26" ht="15.75" customHeight="1">
      <c r="F983" s="1"/>
      <c r="G983" s="1"/>
      <c r="H983" s="1"/>
      <c r="I983" s="1"/>
      <c r="J983" s="1"/>
      <c r="K983" s="1"/>
      <c r="L983" s="1"/>
      <c r="M983" s="1"/>
      <c r="N983" s="1"/>
      <c r="O983" s="1"/>
      <c r="P983" s="1"/>
      <c r="Q983" s="1"/>
      <c r="R983" s="1"/>
      <c r="S983" s="1"/>
      <c r="T983" s="1"/>
      <c r="U983" s="1"/>
      <c r="V983" s="1"/>
      <c r="W983" s="1"/>
      <c r="X983" s="1"/>
      <c r="Y983" s="1"/>
      <c r="Z983" s="1"/>
    </row>
    <row r="984" spans="6:26" ht="15.75" customHeight="1">
      <c r="F984" s="1"/>
      <c r="G984" s="1"/>
      <c r="H984" s="1"/>
      <c r="I984" s="1"/>
      <c r="J984" s="1"/>
      <c r="K984" s="1"/>
      <c r="L984" s="1"/>
      <c r="M984" s="1"/>
      <c r="N984" s="1"/>
      <c r="O984" s="1"/>
      <c r="P984" s="1"/>
      <c r="Q984" s="1"/>
      <c r="R984" s="1"/>
      <c r="S984" s="1"/>
      <c r="T984" s="1"/>
      <c r="U984" s="1"/>
      <c r="V984" s="1"/>
      <c r="W984" s="1"/>
      <c r="X984" s="1"/>
      <c r="Y984" s="1"/>
      <c r="Z984" s="1"/>
    </row>
    <row r="985" spans="6:26" ht="15.75" customHeight="1">
      <c r="F985" s="1"/>
      <c r="G985" s="1"/>
      <c r="H985" s="1"/>
      <c r="I985" s="1"/>
      <c r="J985" s="1"/>
      <c r="K985" s="1"/>
      <c r="L985" s="1"/>
      <c r="M985" s="1"/>
      <c r="N985" s="1"/>
      <c r="O985" s="1"/>
      <c r="P985" s="1"/>
      <c r="Q985" s="1"/>
      <c r="R985" s="1"/>
      <c r="S985" s="1"/>
      <c r="T985" s="1"/>
      <c r="U985" s="1"/>
      <c r="V985" s="1"/>
      <c r="W985" s="1"/>
      <c r="X985" s="1"/>
      <c r="Y985" s="1"/>
      <c r="Z985" s="1"/>
    </row>
    <row r="986" spans="6:26" ht="15.75" customHeight="1">
      <c r="F986" s="1"/>
      <c r="G986" s="1"/>
      <c r="H986" s="1"/>
      <c r="I986" s="1"/>
      <c r="J986" s="1"/>
      <c r="K986" s="1"/>
      <c r="L986" s="1"/>
      <c r="M986" s="1"/>
      <c r="N986" s="1"/>
      <c r="O986" s="1"/>
      <c r="P986" s="1"/>
      <c r="Q986" s="1"/>
      <c r="R986" s="1"/>
      <c r="S986" s="1"/>
      <c r="T986" s="1"/>
      <c r="U986" s="1"/>
      <c r="V986" s="1"/>
      <c r="W986" s="1"/>
      <c r="X986" s="1"/>
      <c r="Y986" s="1"/>
      <c r="Z986" s="1"/>
    </row>
    <row r="987" spans="6:26" ht="15.75" customHeight="1">
      <c r="F987" s="1"/>
      <c r="G987" s="1"/>
      <c r="H987" s="1"/>
      <c r="I987" s="1"/>
      <c r="J987" s="1"/>
      <c r="K987" s="1"/>
      <c r="L987" s="1"/>
      <c r="M987" s="1"/>
      <c r="N987" s="1"/>
      <c r="O987" s="1"/>
      <c r="P987" s="1"/>
      <c r="Q987" s="1"/>
      <c r="R987" s="1"/>
      <c r="S987" s="1"/>
      <c r="T987" s="1"/>
      <c r="U987" s="1"/>
      <c r="V987" s="1"/>
      <c r="W987" s="1"/>
      <c r="X987" s="1"/>
      <c r="Y987" s="1"/>
      <c r="Z987" s="1"/>
    </row>
    <row r="988" spans="6:26" ht="15.75" customHeight="1">
      <c r="F988" s="1"/>
      <c r="G988" s="1"/>
      <c r="H988" s="1"/>
      <c r="I988" s="1"/>
      <c r="J988" s="1"/>
      <c r="K988" s="1"/>
      <c r="L988" s="1"/>
      <c r="M988" s="1"/>
      <c r="N988" s="1"/>
      <c r="O988" s="1"/>
      <c r="P988" s="1"/>
      <c r="Q988" s="1"/>
      <c r="R988" s="1"/>
      <c r="S988" s="1"/>
      <c r="T988" s="1"/>
      <c r="U988" s="1"/>
      <c r="V988" s="1"/>
      <c r="W988" s="1"/>
      <c r="X988" s="1"/>
      <c r="Y988" s="1"/>
      <c r="Z988" s="1"/>
    </row>
    <row r="989" spans="6:26" ht="15.75" customHeight="1">
      <c r="F989" s="1"/>
      <c r="G989" s="1"/>
      <c r="H989" s="1"/>
      <c r="I989" s="1"/>
      <c r="J989" s="1"/>
      <c r="K989" s="1"/>
      <c r="L989" s="1"/>
      <c r="M989" s="1"/>
      <c r="N989" s="1"/>
      <c r="O989" s="1"/>
      <c r="P989" s="1"/>
      <c r="Q989" s="1"/>
      <c r="R989" s="1"/>
      <c r="S989" s="1"/>
      <c r="T989" s="1"/>
      <c r="U989" s="1"/>
      <c r="V989" s="1"/>
      <c r="W989" s="1"/>
      <c r="X989" s="1"/>
      <c r="Y989" s="1"/>
      <c r="Z989" s="1"/>
    </row>
    <row r="990" spans="6:26" ht="15.75" customHeight="1">
      <c r="F990" s="1"/>
      <c r="G990" s="1"/>
      <c r="H990" s="1"/>
      <c r="I990" s="1"/>
      <c r="J990" s="1"/>
      <c r="K990" s="1"/>
      <c r="L990" s="1"/>
      <c r="M990" s="1"/>
      <c r="N990" s="1"/>
      <c r="O990" s="1"/>
      <c r="P990" s="1"/>
      <c r="Q990" s="1"/>
      <c r="R990" s="1"/>
      <c r="S990" s="1"/>
      <c r="T990" s="1"/>
      <c r="U990" s="1"/>
      <c r="V990" s="1"/>
      <c r="W990" s="1"/>
      <c r="X990" s="1"/>
      <c r="Y990" s="1"/>
      <c r="Z990" s="1"/>
    </row>
    <row r="991" spans="6:26" ht="15.75" customHeight="1">
      <c r="F991" s="1"/>
      <c r="G991" s="1"/>
      <c r="H991" s="1"/>
      <c r="I991" s="1"/>
      <c r="J991" s="1"/>
      <c r="K991" s="1"/>
      <c r="L991" s="1"/>
      <c r="M991" s="1"/>
      <c r="N991" s="1"/>
      <c r="O991" s="1"/>
      <c r="P991" s="1"/>
      <c r="Q991" s="1"/>
      <c r="R991" s="1"/>
      <c r="S991" s="1"/>
      <c r="T991" s="1"/>
      <c r="U991" s="1"/>
      <c r="V991" s="1"/>
      <c r="W991" s="1"/>
      <c r="X991" s="1"/>
      <c r="Y991" s="1"/>
      <c r="Z991" s="1"/>
    </row>
    <row r="992" spans="6:26" ht="15.75" customHeight="1">
      <c r="F992" s="1"/>
      <c r="G992" s="1"/>
      <c r="H992" s="1"/>
      <c r="I992" s="1"/>
      <c r="J992" s="1"/>
      <c r="K992" s="1"/>
      <c r="L992" s="1"/>
      <c r="M992" s="1"/>
      <c r="N992" s="1"/>
      <c r="O992" s="1"/>
      <c r="P992" s="1"/>
      <c r="Q992" s="1"/>
      <c r="R992" s="1"/>
      <c r="S992" s="1"/>
      <c r="T992" s="1"/>
      <c r="U992" s="1"/>
      <c r="V992" s="1"/>
      <c r="W992" s="1"/>
      <c r="X992" s="1"/>
      <c r="Y992" s="1"/>
      <c r="Z992" s="1"/>
    </row>
    <row r="993" spans="6:26" ht="15.75" customHeight="1">
      <c r="F993" s="1"/>
      <c r="G993" s="1"/>
      <c r="H993" s="1"/>
      <c r="I993" s="1"/>
      <c r="J993" s="1"/>
      <c r="K993" s="1"/>
      <c r="L993" s="1"/>
      <c r="M993" s="1"/>
      <c r="N993" s="1"/>
      <c r="O993" s="1"/>
      <c r="P993" s="1"/>
      <c r="Q993" s="1"/>
      <c r="R993" s="1"/>
      <c r="S993" s="1"/>
      <c r="T993" s="1"/>
      <c r="U993" s="1"/>
      <c r="V993" s="1"/>
      <c r="W993" s="1"/>
      <c r="X993" s="1"/>
      <c r="Y993" s="1"/>
      <c r="Z993" s="1"/>
    </row>
    <row r="994" spans="6:26" ht="15.75" customHeight="1">
      <c r="F994" s="1"/>
      <c r="G994" s="1"/>
      <c r="H994" s="1"/>
      <c r="I994" s="1"/>
      <c r="J994" s="1"/>
      <c r="K994" s="1"/>
      <c r="L994" s="1"/>
      <c r="M994" s="1"/>
      <c r="N994" s="1"/>
      <c r="O994" s="1"/>
      <c r="P994" s="1"/>
      <c r="Q994" s="1"/>
      <c r="R994" s="1"/>
      <c r="S994" s="1"/>
      <c r="T994" s="1"/>
      <c r="U994" s="1"/>
      <c r="V994" s="1"/>
      <c r="W994" s="1"/>
      <c r="X994" s="1"/>
      <c r="Y994" s="1"/>
      <c r="Z994" s="1"/>
    </row>
    <row r="995" spans="6:26" ht="15.75" customHeight="1">
      <c r="F995" s="1"/>
      <c r="G995" s="1"/>
      <c r="H995" s="1"/>
      <c r="I995" s="1"/>
      <c r="J995" s="1"/>
      <c r="K995" s="1"/>
      <c r="L995" s="1"/>
      <c r="M995" s="1"/>
      <c r="N995" s="1"/>
      <c r="O995" s="1"/>
      <c r="P995" s="1"/>
      <c r="Q995" s="1"/>
      <c r="R995" s="1"/>
      <c r="S995" s="1"/>
      <c r="T995" s="1"/>
      <c r="U995" s="1"/>
      <c r="V995" s="1"/>
      <c r="W995" s="1"/>
      <c r="X995" s="1"/>
      <c r="Y995" s="1"/>
      <c r="Z995" s="1"/>
    </row>
    <row r="996" spans="6:26" ht="15.75" customHeight="1">
      <c r="F996" s="1"/>
      <c r="G996" s="1"/>
      <c r="H996" s="1"/>
      <c r="I996" s="1"/>
      <c r="J996" s="1"/>
      <c r="K996" s="1"/>
      <c r="L996" s="1"/>
      <c r="M996" s="1"/>
      <c r="N996" s="1"/>
      <c r="O996" s="1"/>
      <c r="P996" s="1"/>
      <c r="Q996" s="1"/>
      <c r="R996" s="1"/>
      <c r="S996" s="1"/>
      <c r="T996" s="1"/>
      <c r="U996" s="1"/>
      <c r="V996" s="1"/>
      <c r="W996" s="1"/>
      <c r="X996" s="1"/>
      <c r="Y996" s="1"/>
      <c r="Z996" s="1"/>
    </row>
    <row r="997" spans="6:26" ht="15.75" customHeight="1">
      <c r="F997" s="1"/>
      <c r="G997" s="1"/>
      <c r="H997" s="1"/>
      <c r="I997" s="1"/>
      <c r="J997" s="1"/>
      <c r="K997" s="1"/>
      <c r="L997" s="1"/>
      <c r="M997" s="1"/>
      <c r="N997" s="1"/>
      <c r="O997" s="1"/>
      <c r="P997" s="1"/>
      <c r="Q997" s="1"/>
      <c r="R997" s="1"/>
      <c r="S997" s="1"/>
      <c r="T997" s="1"/>
      <c r="U997" s="1"/>
      <c r="V997" s="1"/>
      <c r="W997" s="1"/>
      <c r="X997" s="1"/>
      <c r="Y997" s="1"/>
      <c r="Z997" s="1"/>
    </row>
    <row r="998" spans="6:26" ht="15.75" customHeight="1">
      <c r="F998" s="1"/>
      <c r="G998" s="1"/>
      <c r="H998" s="1"/>
      <c r="I998" s="1"/>
      <c r="J998" s="1"/>
      <c r="K998" s="1"/>
      <c r="L998" s="1"/>
      <c r="M998" s="1"/>
      <c r="N998" s="1"/>
      <c r="O998" s="1"/>
      <c r="P998" s="1"/>
      <c r="Q998" s="1"/>
      <c r="R998" s="1"/>
      <c r="S998" s="1"/>
      <c r="T998" s="1"/>
      <c r="U998" s="1"/>
      <c r="V998" s="1"/>
      <c r="W998" s="1"/>
      <c r="X998" s="1"/>
      <c r="Y998" s="1"/>
      <c r="Z998" s="1"/>
    </row>
    <row r="999" spans="6:26" ht="15.75" customHeight="1">
      <c r="F999" s="1"/>
      <c r="G999" s="1"/>
      <c r="H999" s="1"/>
      <c r="I999" s="1"/>
      <c r="J999" s="1"/>
      <c r="K999" s="1"/>
      <c r="L999" s="1"/>
      <c r="M999" s="1"/>
      <c r="N999" s="1"/>
      <c r="O999" s="1"/>
      <c r="P999" s="1"/>
      <c r="Q999" s="1"/>
      <c r="R999" s="1"/>
      <c r="S999" s="1"/>
      <c r="T999" s="1"/>
      <c r="U999" s="1"/>
      <c r="V999" s="1"/>
      <c r="W999" s="1"/>
      <c r="X999" s="1"/>
      <c r="Y999" s="1"/>
      <c r="Z999" s="1"/>
    </row>
    <row r="1000" spans="6:26" ht="15.75" customHeight="1">
      <c r="F1000" s="1"/>
      <c r="G1000" s="1"/>
      <c r="H1000" s="1"/>
      <c r="I1000" s="1"/>
      <c r="J1000" s="1"/>
      <c r="K1000" s="1"/>
      <c r="L1000" s="1"/>
      <c r="M1000" s="1"/>
      <c r="N1000" s="1"/>
      <c r="O1000" s="1"/>
      <c r="P1000" s="1"/>
      <c r="Q1000" s="1"/>
      <c r="R1000" s="1"/>
      <c r="S1000" s="1"/>
      <c r="T1000" s="1"/>
      <c r="U1000" s="1"/>
      <c r="V1000" s="1"/>
      <c r="W1000" s="1"/>
      <c r="X1000" s="1"/>
      <c r="Y1000" s="1"/>
      <c r="Z1000" s="1"/>
    </row>
    <row r="1001" spans="6:26" ht="15.75" customHeight="1">
      <c r="F1001" s="1"/>
      <c r="G1001" s="1"/>
      <c r="H1001" s="1"/>
      <c r="I1001" s="1"/>
      <c r="J1001" s="1"/>
      <c r="K1001" s="1"/>
      <c r="L1001" s="1"/>
      <c r="M1001" s="1"/>
      <c r="N1001" s="1"/>
      <c r="O1001" s="1"/>
      <c r="P1001" s="1"/>
      <c r="Q1001" s="1"/>
      <c r="R1001" s="1"/>
      <c r="S1001" s="1"/>
      <c r="T1001" s="1"/>
      <c r="U1001" s="1"/>
      <c r="V1001" s="1"/>
      <c r="W1001" s="1"/>
      <c r="X1001" s="1"/>
      <c r="Y1001" s="1"/>
      <c r="Z1001" s="1"/>
    </row>
    <row r="1002" spans="6:26" ht="15.75" customHeight="1">
      <c r="F1002" s="1"/>
      <c r="G1002" s="1"/>
      <c r="H1002" s="1"/>
      <c r="I1002" s="1"/>
      <c r="J1002" s="1"/>
      <c r="K1002" s="1"/>
      <c r="L1002" s="1"/>
      <c r="M1002" s="1"/>
      <c r="N1002" s="1"/>
      <c r="O1002" s="1"/>
      <c r="P1002" s="1"/>
      <c r="Q1002" s="1"/>
      <c r="R1002" s="1"/>
      <c r="S1002" s="1"/>
      <c r="T1002" s="1"/>
      <c r="U1002" s="1"/>
      <c r="V1002" s="1"/>
      <c r="W1002" s="1"/>
      <c r="X1002" s="1"/>
      <c r="Y1002" s="1"/>
      <c r="Z1002" s="1"/>
    </row>
    <row r="1003" spans="6:26" ht="15.75" customHeight="1">
      <c r="F1003" s="1"/>
      <c r="G1003" s="1"/>
      <c r="H1003" s="1"/>
      <c r="I1003" s="1"/>
      <c r="J1003" s="1"/>
      <c r="K1003" s="1"/>
      <c r="L1003" s="1"/>
      <c r="M1003" s="1"/>
      <c r="N1003" s="1"/>
      <c r="O1003" s="1"/>
      <c r="P1003" s="1"/>
      <c r="Q1003" s="1"/>
      <c r="R1003" s="1"/>
      <c r="S1003" s="1"/>
      <c r="T1003" s="1"/>
      <c r="U1003" s="1"/>
      <c r="V1003" s="1"/>
      <c r="W1003" s="1"/>
      <c r="X1003" s="1"/>
      <c r="Y1003" s="1"/>
      <c r="Z1003" s="1"/>
    </row>
    <row r="1004" spans="6:26" ht="15.75" customHeight="1">
      <c r="F1004" s="1"/>
      <c r="G1004" s="1"/>
      <c r="H1004" s="1"/>
      <c r="I1004" s="1"/>
      <c r="J1004" s="1"/>
      <c r="K1004" s="1"/>
      <c r="L1004" s="1"/>
      <c r="M1004" s="1"/>
      <c r="N1004" s="1"/>
      <c r="O1004" s="1"/>
      <c r="P1004" s="1"/>
      <c r="Q1004" s="1"/>
      <c r="R1004" s="1"/>
      <c r="S1004" s="1"/>
      <c r="T1004" s="1"/>
      <c r="U1004" s="1"/>
      <c r="V1004" s="1"/>
      <c r="W1004" s="1"/>
      <c r="X1004" s="1"/>
      <c r="Y1004" s="1"/>
      <c r="Z1004" s="1"/>
    </row>
    <row r="1005" spans="6:26" ht="15.75" customHeight="1">
      <c r="F1005" s="1"/>
      <c r="G1005" s="1"/>
      <c r="H1005" s="1"/>
      <c r="I1005" s="1"/>
      <c r="J1005" s="1"/>
      <c r="K1005" s="1"/>
      <c r="L1005" s="1"/>
      <c r="M1005" s="1"/>
      <c r="N1005" s="1"/>
      <c r="O1005" s="1"/>
      <c r="P1005" s="1"/>
      <c r="Q1005" s="1"/>
      <c r="R1005" s="1"/>
      <c r="S1005" s="1"/>
      <c r="T1005" s="1"/>
      <c r="U1005" s="1"/>
      <c r="V1005" s="1"/>
      <c r="W1005" s="1"/>
      <c r="X1005" s="1"/>
      <c r="Y1005" s="1"/>
      <c r="Z1005" s="1"/>
    </row>
    <row r="1006" spans="6:26" ht="15.75" customHeight="1">
      <c r="F1006" s="1"/>
      <c r="G1006" s="1"/>
      <c r="H1006" s="1"/>
      <c r="I1006" s="1"/>
      <c r="J1006" s="1"/>
      <c r="K1006" s="1"/>
      <c r="L1006" s="1"/>
      <c r="M1006" s="1"/>
      <c r="N1006" s="1"/>
      <c r="O1006" s="1"/>
      <c r="P1006" s="1"/>
      <c r="Q1006" s="1"/>
      <c r="R1006" s="1"/>
      <c r="S1006" s="1"/>
      <c r="T1006" s="1"/>
      <c r="U1006" s="1"/>
      <c r="V1006" s="1"/>
      <c r="W1006" s="1"/>
      <c r="X1006" s="1"/>
      <c r="Y1006" s="1"/>
      <c r="Z1006" s="1"/>
    </row>
    <row r="1007" spans="6:26" ht="15.75" customHeight="1">
      <c r="F1007" s="1"/>
      <c r="G1007" s="1"/>
      <c r="H1007" s="1"/>
      <c r="I1007" s="1"/>
      <c r="J1007" s="1"/>
      <c r="K1007" s="1"/>
      <c r="L1007" s="1"/>
      <c r="M1007" s="1"/>
      <c r="N1007" s="1"/>
      <c r="O1007" s="1"/>
      <c r="P1007" s="1"/>
      <c r="Q1007" s="1"/>
      <c r="R1007" s="1"/>
      <c r="S1007" s="1"/>
      <c r="T1007" s="1"/>
      <c r="U1007" s="1"/>
      <c r="V1007" s="1"/>
      <c r="W1007" s="1"/>
      <c r="X1007" s="1"/>
      <c r="Y1007" s="1"/>
      <c r="Z1007" s="1"/>
    </row>
    <row r="1008" spans="6:26" ht="15.75" customHeight="1">
      <c r="F1008" s="1"/>
      <c r="G1008" s="1"/>
      <c r="H1008" s="1"/>
      <c r="I1008" s="1"/>
      <c r="J1008" s="1"/>
      <c r="K1008" s="1"/>
      <c r="L1008" s="1"/>
      <c r="M1008" s="1"/>
      <c r="N1008" s="1"/>
      <c r="O1008" s="1"/>
      <c r="P1008" s="1"/>
      <c r="Q1008" s="1"/>
      <c r="R1008" s="1"/>
      <c r="S1008" s="1"/>
      <c r="T1008" s="1"/>
      <c r="U1008" s="1"/>
      <c r="V1008" s="1"/>
      <c r="W1008" s="1"/>
      <c r="X1008" s="1"/>
      <c r="Y1008" s="1"/>
      <c r="Z1008" s="1"/>
    </row>
    <row r="1009" spans="6:26" ht="15.75" customHeight="1">
      <c r="F1009" s="1"/>
      <c r="G1009" s="1"/>
      <c r="H1009" s="1"/>
      <c r="I1009" s="1"/>
      <c r="J1009" s="1"/>
      <c r="K1009" s="1"/>
      <c r="L1009" s="1"/>
      <c r="M1009" s="1"/>
      <c r="N1009" s="1"/>
      <c r="O1009" s="1"/>
      <c r="P1009" s="1"/>
      <c r="Q1009" s="1"/>
      <c r="R1009" s="1"/>
      <c r="S1009" s="1"/>
      <c r="T1009" s="1"/>
      <c r="U1009" s="1"/>
      <c r="V1009" s="1"/>
      <c r="W1009" s="1"/>
      <c r="X1009" s="1"/>
      <c r="Y1009" s="1"/>
      <c r="Z1009" s="1"/>
    </row>
    <row r="1010" spans="6:26" ht="15.75" customHeight="1">
      <c r="F1010" s="1"/>
      <c r="G1010" s="1"/>
      <c r="H1010" s="1"/>
      <c r="I1010" s="1"/>
      <c r="J1010" s="1"/>
      <c r="K1010" s="1"/>
      <c r="L1010" s="1"/>
      <c r="M1010" s="1"/>
      <c r="N1010" s="1"/>
      <c r="O1010" s="1"/>
      <c r="P1010" s="1"/>
      <c r="Q1010" s="1"/>
      <c r="R1010" s="1"/>
      <c r="S1010" s="1"/>
      <c r="T1010" s="1"/>
      <c r="U1010" s="1"/>
      <c r="V1010" s="1"/>
      <c r="W1010" s="1"/>
      <c r="X1010" s="1"/>
      <c r="Y1010" s="1"/>
      <c r="Z1010" s="1"/>
    </row>
    <row r="1011" spans="6:26" ht="15.75" customHeight="1">
      <c r="F1011" s="1"/>
      <c r="G1011" s="1"/>
      <c r="H1011" s="1"/>
      <c r="I1011" s="1"/>
      <c r="J1011" s="1"/>
      <c r="K1011" s="1"/>
      <c r="L1011" s="1"/>
      <c r="M1011" s="1"/>
      <c r="N1011" s="1"/>
      <c r="O1011" s="1"/>
      <c r="P1011" s="1"/>
      <c r="Q1011" s="1"/>
      <c r="R1011" s="1"/>
      <c r="S1011" s="1"/>
      <c r="T1011" s="1"/>
      <c r="U1011" s="1"/>
      <c r="V1011" s="1"/>
      <c r="W1011" s="1"/>
      <c r="X1011" s="1"/>
      <c r="Y1011" s="1"/>
      <c r="Z1011" s="1"/>
    </row>
    <row r="1012" spans="6:26" ht="15.75" customHeight="1">
      <c r="F1012" s="1"/>
      <c r="G1012" s="1"/>
      <c r="H1012" s="1"/>
      <c r="I1012" s="1"/>
      <c r="J1012" s="1"/>
      <c r="K1012" s="1"/>
      <c r="L1012" s="1"/>
      <c r="M1012" s="1"/>
      <c r="N1012" s="1"/>
      <c r="O1012" s="1"/>
      <c r="P1012" s="1"/>
      <c r="Q1012" s="1"/>
      <c r="R1012" s="1"/>
      <c r="S1012" s="1"/>
      <c r="T1012" s="1"/>
      <c r="U1012" s="1"/>
      <c r="V1012" s="1"/>
      <c r="W1012" s="1"/>
      <c r="X1012" s="1"/>
      <c r="Y1012" s="1"/>
      <c r="Z1012" s="1"/>
    </row>
    <row r="1013" spans="6:26" ht="15.75" customHeight="1">
      <c r="F1013" s="1"/>
      <c r="G1013" s="1"/>
      <c r="H1013" s="1"/>
      <c r="I1013" s="1"/>
      <c r="J1013" s="1"/>
      <c r="K1013" s="1"/>
      <c r="L1013" s="1"/>
      <c r="M1013" s="1"/>
      <c r="N1013" s="1"/>
      <c r="O1013" s="1"/>
      <c r="P1013" s="1"/>
      <c r="Q1013" s="1"/>
      <c r="R1013" s="1"/>
      <c r="S1013" s="1"/>
      <c r="T1013" s="1"/>
      <c r="U1013" s="1"/>
      <c r="V1013" s="1"/>
      <c r="W1013" s="1"/>
      <c r="X1013" s="1"/>
      <c r="Y1013" s="1"/>
      <c r="Z1013" s="1"/>
    </row>
    <row r="1014" spans="6:26" ht="15.75" customHeight="1">
      <c r="F1014" s="1"/>
      <c r="G1014" s="1"/>
      <c r="H1014" s="1"/>
      <c r="I1014" s="1"/>
      <c r="J1014" s="1"/>
      <c r="K1014" s="1"/>
      <c r="L1014" s="1"/>
      <c r="M1014" s="1"/>
      <c r="N1014" s="1"/>
      <c r="O1014" s="1"/>
      <c r="P1014" s="1"/>
      <c r="Q1014" s="1"/>
      <c r="R1014" s="1"/>
      <c r="S1014" s="1"/>
      <c r="T1014" s="1"/>
      <c r="U1014" s="1"/>
      <c r="V1014" s="1"/>
      <c r="W1014" s="1"/>
      <c r="X1014" s="1"/>
      <c r="Y1014" s="1"/>
      <c r="Z1014" s="1"/>
    </row>
    <row r="1015" spans="6:26" ht="15.75" customHeight="1">
      <c r="F1015" s="1"/>
      <c r="G1015" s="1"/>
      <c r="H1015" s="1"/>
      <c r="I1015" s="1"/>
      <c r="J1015" s="1"/>
      <c r="K1015" s="1"/>
      <c r="L1015" s="1"/>
      <c r="M1015" s="1"/>
      <c r="N1015" s="1"/>
      <c r="O1015" s="1"/>
      <c r="P1015" s="1"/>
      <c r="Q1015" s="1"/>
      <c r="R1015" s="1"/>
      <c r="S1015" s="1"/>
      <c r="T1015" s="1"/>
      <c r="U1015" s="1"/>
      <c r="V1015" s="1"/>
      <c r="W1015" s="1"/>
      <c r="X1015" s="1"/>
      <c r="Y1015" s="1"/>
      <c r="Z1015" s="1"/>
    </row>
    <row r="1016" spans="6:26" ht="15.75" customHeight="1">
      <c r="F1016" s="1"/>
      <c r="G1016" s="1"/>
      <c r="H1016" s="1"/>
      <c r="I1016" s="1"/>
      <c r="J1016" s="1"/>
      <c r="K1016" s="1"/>
      <c r="L1016" s="1"/>
      <c r="M1016" s="1"/>
      <c r="N1016" s="1"/>
      <c r="O1016" s="1"/>
      <c r="P1016" s="1"/>
      <c r="Q1016" s="1"/>
      <c r="R1016" s="1"/>
      <c r="S1016" s="1"/>
      <c r="T1016" s="1"/>
      <c r="U1016" s="1"/>
      <c r="V1016" s="1"/>
      <c r="W1016" s="1"/>
      <c r="X1016" s="1"/>
      <c r="Y1016" s="1"/>
      <c r="Z1016" s="1"/>
    </row>
    <row r="1017" spans="6:26" ht="15.75" customHeight="1">
      <c r="F1017" s="1"/>
      <c r="G1017" s="1"/>
      <c r="H1017" s="1"/>
      <c r="I1017" s="1"/>
      <c r="J1017" s="1"/>
      <c r="K1017" s="1"/>
      <c r="L1017" s="1"/>
      <c r="M1017" s="1"/>
      <c r="N1017" s="1"/>
      <c r="O1017" s="1"/>
      <c r="P1017" s="1"/>
      <c r="Q1017" s="1"/>
      <c r="R1017" s="1"/>
      <c r="S1017" s="1"/>
      <c r="T1017" s="1"/>
      <c r="U1017" s="1"/>
      <c r="V1017" s="1"/>
      <c r="W1017" s="1"/>
      <c r="X1017" s="1"/>
      <c r="Y1017" s="1"/>
      <c r="Z1017" s="1"/>
    </row>
    <row r="1018" spans="6:26" ht="15.75" customHeight="1">
      <c r="F1018" s="1"/>
      <c r="G1018" s="1"/>
      <c r="H1018" s="1"/>
      <c r="I1018" s="1"/>
      <c r="J1018" s="1"/>
      <c r="K1018" s="1"/>
      <c r="L1018" s="1"/>
      <c r="M1018" s="1"/>
      <c r="N1018" s="1"/>
      <c r="O1018" s="1"/>
      <c r="P1018" s="1"/>
      <c r="Q1018" s="1"/>
      <c r="R1018" s="1"/>
      <c r="S1018" s="1"/>
      <c r="T1018" s="1"/>
      <c r="U1018" s="1"/>
      <c r="V1018" s="1"/>
      <c r="W1018" s="1"/>
      <c r="X1018" s="1"/>
      <c r="Y1018" s="1"/>
      <c r="Z1018" s="1"/>
    </row>
    <row r="1019" spans="6:26" ht="15.75" customHeight="1">
      <c r="F1019" s="1"/>
      <c r="G1019" s="1"/>
      <c r="H1019" s="1"/>
      <c r="I1019" s="1"/>
      <c r="J1019" s="1"/>
      <c r="K1019" s="1"/>
      <c r="L1019" s="1"/>
      <c r="M1019" s="1"/>
      <c r="N1019" s="1"/>
      <c r="O1019" s="1"/>
      <c r="P1019" s="1"/>
      <c r="Q1019" s="1"/>
      <c r="R1019" s="1"/>
      <c r="S1019" s="1"/>
      <c r="T1019" s="1"/>
      <c r="U1019" s="1"/>
      <c r="V1019" s="1"/>
      <c r="W1019" s="1"/>
      <c r="X1019" s="1"/>
      <c r="Y1019" s="1"/>
      <c r="Z1019" s="1"/>
    </row>
    <row r="1020" spans="6:26" ht="15.75" customHeight="1">
      <c r="F1020" s="1"/>
      <c r="G1020" s="1"/>
      <c r="H1020" s="1"/>
      <c r="I1020" s="1"/>
      <c r="J1020" s="1"/>
      <c r="K1020" s="1"/>
      <c r="L1020" s="1"/>
      <c r="M1020" s="1"/>
      <c r="N1020" s="1"/>
      <c r="O1020" s="1"/>
      <c r="P1020" s="1"/>
      <c r="Q1020" s="1"/>
      <c r="R1020" s="1"/>
      <c r="S1020" s="1"/>
      <c r="T1020" s="1"/>
      <c r="U1020" s="1"/>
      <c r="V1020" s="1"/>
      <c r="W1020" s="1"/>
      <c r="X1020" s="1"/>
      <c r="Y1020" s="1"/>
      <c r="Z1020" s="1"/>
    </row>
    <row r="1021" spans="6:26" ht="15.75" customHeight="1">
      <c r="F1021" s="1"/>
      <c r="G1021" s="1"/>
      <c r="H1021" s="1"/>
      <c r="I1021" s="1"/>
      <c r="J1021" s="1"/>
      <c r="K1021" s="1"/>
      <c r="L1021" s="1"/>
      <c r="M1021" s="1"/>
      <c r="N1021" s="1"/>
      <c r="O1021" s="1"/>
      <c r="P1021" s="1"/>
      <c r="Q1021" s="1"/>
      <c r="R1021" s="1"/>
      <c r="S1021" s="1"/>
      <c r="T1021" s="1"/>
      <c r="U1021" s="1"/>
      <c r="V1021" s="1"/>
      <c r="W1021" s="1"/>
      <c r="X1021" s="1"/>
      <c r="Y1021" s="1"/>
      <c r="Z1021" s="1"/>
    </row>
    <row r="1022" spans="6:26" ht="15" customHeight="1">
      <c r="F1022" s="1"/>
      <c r="G1022" s="1"/>
      <c r="H1022" s="1"/>
      <c r="I1022" s="1"/>
      <c r="J1022" s="1"/>
      <c r="K1022" s="1"/>
      <c r="L1022" s="1"/>
      <c r="M1022" s="1"/>
      <c r="N1022" s="1"/>
      <c r="O1022" s="1"/>
      <c r="P1022" s="1"/>
      <c r="Q1022" s="1"/>
      <c r="R1022" s="1"/>
      <c r="S1022" s="1"/>
      <c r="T1022" s="1"/>
      <c r="U1022" s="1"/>
      <c r="V1022" s="1"/>
      <c r="W1022" s="1"/>
      <c r="X1022" s="1"/>
      <c r="Y1022" s="1"/>
      <c r="Z1022" s="1"/>
    </row>
    <row r="1023" spans="6:26" ht="15" customHeight="1">
      <c r="F1023" s="1"/>
      <c r="G1023" s="1"/>
      <c r="H1023" s="1"/>
      <c r="I1023" s="1"/>
      <c r="J1023" s="1"/>
      <c r="K1023" s="1"/>
      <c r="L1023" s="1"/>
      <c r="M1023" s="1"/>
      <c r="N1023" s="1"/>
      <c r="O1023" s="1"/>
      <c r="P1023" s="1"/>
      <c r="Q1023" s="1"/>
      <c r="R1023" s="1"/>
      <c r="S1023" s="1"/>
      <c r="T1023" s="1"/>
      <c r="U1023" s="1"/>
      <c r="V1023" s="1"/>
      <c r="W1023" s="1"/>
      <c r="X1023" s="1"/>
      <c r="Y1023" s="1"/>
      <c r="Z1023" s="1"/>
    </row>
  </sheetData>
  <mergeCells count="315">
    <mergeCell ref="C445:D445"/>
    <mergeCell ref="B448:C449"/>
    <mergeCell ref="B451:C452"/>
    <mergeCell ref="B454:D454"/>
    <mergeCell ref="E454:E455"/>
    <mergeCell ref="E456:E457"/>
    <mergeCell ref="B460:C461"/>
    <mergeCell ref="B463:C464"/>
    <mergeCell ref="B466:D466"/>
    <mergeCell ref="E466:E467"/>
    <mergeCell ref="E468:E469"/>
    <mergeCell ref="B472:C472"/>
    <mergeCell ref="B474:C474"/>
    <mergeCell ref="B476:D476"/>
    <mergeCell ref="E476:E477"/>
    <mergeCell ref="E478:E479"/>
    <mergeCell ref="B482:C483"/>
    <mergeCell ref="B485:C486"/>
    <mergeCell ref="C488:D488"/>
    <mergeCell ref="E488:E489"/>
    <mergeCell ref="E490:E491"/>
    <mergeCell ref="C490:D490"/>
    <mergeCell ref="C492:D492"/>
    <mergeCell ref="E492:E493"/>
    <mergeCell ref="C494:D494"/>
    <mergeCell ref="C496:D496"/>
    <mergeCell ref="C498:D498"/>
    <mergeCell ref="B501:C502"/>
    <mergeCell ref="B504:C505"/>
    <mergeCell ref="B507:C508"/>
    <mergeCell ref="C510:D510"/>
    <mergeCell ref="E510:E511"/>
    <mergeCell ref="C512:D512"/>
    <mergeCell ref="E512:E513"/>
    <mergeCell ref="E514:E515"/>
    <mergeCell ref="C514:D514"/>
    <mergeCell ref="C516:D516"/>
    <mergeCell ref="C518:D518"/>
    <mergeCell ref="C526:D526"/>
    <mergeCell ref="E526:E527"/>
    <mergeCell ref="A538:E538"/>
    <mergeCell ref="B539:C540"/>
    <mergeCell ref="B541:C542"/>
    <mergeCell ref="C544:D544"/>
    <mergeCell ref="E544:E545"/>
    <mergeCell ref="C545:D545"/>
    <mergeCell ref="C536:D536"/>
    <mergeCell ref="C546:D546"/>
    <mergeCell ref="C547:D547"/>
    <mergeCell ref="C548:D548"/>
    <mergeCell ref="C549:D549"/>
    <mergeCell ref="C550:D550"/>
    <mergeCell ref="C551:D551"/>
    <mergeCell ref="C552:D552"/>
    <mergeCell ref="C553:D553"/>
    <mergeCell ref="C554:D554"/>
    <mergeCell ref="A556:E556"/>
    <mergeCell ref="A557:A559"/>
    <mergeCell ref="B557:C558"/>
    <mergeCell ref="B559:C559"/>
    <mergeCell ref="C560:D560"/>
    <mergeCell ref="E560:E561"/>
    <mergeCell ref="C561:D561"/>
    <mergeCell ref="C562:D562"/>
    <mergeCell ref="C563:D563"/>
    <mergeCell ref="C564:D564"/>
    <mergeCell ref="C565:D565"/>
    <mergeCell ref="C566:D566"/>
    <mergeCell ref="C567:D567"/>
    <mergeCell ref="C582:D582"/>
    <mergeCell ref="C584:D584"/>
    <mergeCell ref="E584:E585"/>
    <mergeCell ref="C586:D586"/>
    <mergeCell ref="E586:E587"/>
    <mergeCell ref="E582:E583"/>
    <mergeCell ref="C588:D588"/>
    <mergeCell ref="C590:D590"/>
    <mergeCell ref="C592:D592"/>
    <mergeCell ref="C568:D568"/>
    <mergeCell ref="C569:D569"/>
    <mergeCell ref="C570:D570"/>
    <mergeCell ref="B573:C574"/>
    <mergeCell ref="B576:C577"/>
    <mergeCell ref="B579:C580"/>
    <mergeCell ref="E352:E353"/>
    <mergeCell ref="E354:E355"/>
    <mergeCell ref="E356:E357"/>
    <mergeCell ref="E385:E388"/>
    <mergeCell ref="E390:E391"/>
    <mergeCell ref="B332:C333"/>
    <mergeCell ref="B335:C336"/>
    <mergeCell ref="B338:C339"/>
    <mergeCell ref="E342:E344"/>
    <mergeCell ref="B349:C350"/>
    <mergeCell ref="C352:D352"/>
    <mergeCell ref="C354:D354"/>
    <mergeCell ref="C356:D356"/>
    <mergeCell ref="C358:D358"/>
    <mergeCell ref="C360:D360"/>
    <mergeCell ref="C362:D362"/>
    <mergeCell ref="B365:C366"/>
    <mergeCell ref="B368:C369"/>
    <mergeCell ref="B371:C373"/>
    <mergeCell ref="B375:C376"/>
    <mergeCell ref="B378:C380"/>
    <mergeCell ref="B381:C382"/>
    <mergeCell ref="C390:D390"/>
    <mergeCell ref="C391:D391"/>
    <mergeCell ref="E407:E408"/>
    <mergeCell ref="C409:D409"/>
    <mergeCell ref="E409:E410"/>
    <mergeCell ref="C411:D411"/>
    <mergeCell ref="E411:E412"/>
    <mergeCell ref="C534:D534"/>
    <mergeCell ref="C535:D535"/>
    <mergeCell ref="C527:D527"/>
    <mergeCell ref="C528:D528"/>
    <mergeCell ref="C529:D529"/>
    <mergeCell ref="C530:D530"/>
    <mergeCell ref="C531:D531"/>
    <mergeCell ref="C532:D532"/>
    <mergeCell ref="C533:D533"/>
    <mergeCell ref="E435:E436"/>
    <mergeCell ref="C435:D435"/>
    <mergeCell ref="C437:D437"/>
    <mergeCell ref="E437:E438"/>
    <mergeCell ref="C439:D439"/>
    <mergeCell ref="E439:E440"/>
    <mergeCell ref="C441:D441"/>
    <mergeCell ref="C443:D443"/>
    <mergeCell ref="C520:D520"/>
    <mergeCell ref="B523:C524"/>
    <mergeCell ref="E11:E12"/>
    <mergeCell ref="E13:E14"/>
    <mergeCell ref="B3:C4"/>
    <mergeCell ref="B5:C6"/>
    <mergeCell ref="B7:C8"/>
    <mergeCell ref="C9:D9"/>
    <mergeCell ref="E9:E10"/>
    <mergeCell ref="C11:D11"/>
    <mergeCell ref="C13:D13"/>
    <mergeCell ref="E28:E29"/>
    <mergeCell ref="E30:E31"/>
    <mergeCell ref="C15:D15"/>
    <mergeCell ref="C17:D17"/>
    <mergeCell ref="C19:D19"/>
    <mergeCell ref="B22:C23"/>
    <mergeCell ref="B24:C25"/>
    <mergeCell ref="B26:C27"/>
    <mergeCell ref="B28:D29"/>
    <mergeCell ref="B35:C36"/>
    <mergeCell ref="B38:C38"/>
    <mergeCell ref="C44:D44"/>
    <mergeCell ref="E44:E45"/>
    <mergeCell ref="C46:D46"/>
    <mergeCell ref="E46:E47"/>
    <mergeCell ref="E48:E49"/>
    <mergeCell ref="C48:D48"/>
    <mergeCell ref="C50:D50"/>
    <mergeCell ref="C52:D52"/>
    <mergeCell ref="C54:D54"/>
    <mergeCell ref="A56:A64"/>
    <mergeCell ref="B56:C57"/>
    <mergeCell ref="B58:D58"/>
    <mergeCell ref="B59:D60"/>
    <mergeCell ref="A65:E65"/>
    <mergeCell ref="C66:D66"/>
    <mergeCell ref="E66:E67"/>
    <mergeCell ref="C68:D68"/>
    <mergeCell ref="E68:E69"/>
    <mergeCell ref="E70:E71"/>
    <mergeCell ref="C181:D181"/>
    <mergeCell ref="C183:D183"/>
    <mergeCell ref="C148:D148"/>
    <mergeCell ref="C150:D150"/>
    <mergeCell ref="C152:D152"/>
    <mergeCell ref="C154:D154"/>
    <mergeCell ref="C156:D156"/>
    <mergeCell ref="C158:D158"/>
    <mergeCell ref="C179:D179"/>
    <mergeCell ref="C70:D70"/>
    <mergeCell ref="C72:D72"/>
    <mergeCell ref="C74:D74"/>
    <mergeCell ref="C76:D76"/>
    <mergeCell ref="B79:C80"/>
    <mergeCell ref="B81:C82"/>
    <mergeCell ref="B85:D86"/>
    <mergeCell ref="C100:D100"/>
    <mergeCell ref="C102:D102"/>
    <mergeCell ref="E85:E86"/>
    <mergeCell ref="E87:E88"/>
    <mergeCell ref="E92:E93"/>
    <mergeCell ref="E94:E95"/>
    <mergeCell ref="C98:D98"/>
    <mergeCell ref="E98:E99"/>
    <mergeCell ref="E100:E101"/>
    <mergeCell ref="E102:E103"/>
    <mergeCell ref="C104:D104"/>
    <mergeCell ref="C106:D106"/>
    <mergeCell ref="C108:D108"/>
    <mergeCell ref="B111:C112"/>
    <mergeCell ref="B113:C114"/>
    <mergeCell ref="B115:C116"/>
    <mergeCell ref="B117:D118"/>
    <mergeCell ref="E117:E118"/>
    <mergeCell ref="E119:E120"/>
    <mergeCell ref="C124:D124"/>
    <mergeCell ref="E124:E125"/>
    <mergeCell ref="C126:D126"/>
    <mergeCell ref="C128:D128"/>
    <mergeCell ref="C130:D130"/>
    <mergeCell ref="C132:D132"/>
    <mergeCell ref="C134:D134"/>
    <mergeCell ref="B137:C138"/>
    <mergeCell ref="B140:C141"/>
    <mergeCell ref="B143:C144"/>
    <mergeCell ref="B145:C146"/>
    <mergeCell ref="E126:E127"/>
    <mergeCell ref="E128:E129"/>
    <mergeCell ref="E148:E149"/>
    <mergeCell ref="E150:E151"/>
    <mergeCell ref="E152:E153"/>
    <mergeCell ref="E162:E163"/>
    <mergeCell ref="E179:E180"/>
    <mergeCell ref="E286:E287"/>
    <mergeCell ref="E288:E289"/>
    <mergeCell ref="E290:E291"/>
    <mergeCell ref="E309:E312"/>
    <mergeCell ref="E236:E237"/>
    <mergeCell ref="E238:E239"/>
    <mergeCell ref="E240:E241"/>
    <mergeCell ref="E253:E254"/>
    <mergeCell ref="E255:E256"/>
    <mergeCell ref="E257:E258"/>
    <mergeCell ref="E276:E279"/>
    <mergeCell ref="E203:E204"/>
    <mergeCell ref="C208:D208"/>
    <mergeCell ref="E208:E209"/>
    <mergeCell ref="E210:E211"/>
    <mergeCell ref="C210:D210"/>
    <mergeCell ref="C212:D212"/>
    <mergeCell ref="E212:E213"/>
    <mergeCell ref="C214:D214"/>
    <mergeCell ref="C216:D216"/>
    <mergeCell ref="E181:E182"/>
    <mergeCell ref="E183:E184"/>
    <mergeCell ref="C185:D185"/>
    <mergeCell ref="C187:D187"/>
    <mergeCell ref="C189:D189"/>
    <mergeCell ref="B192:C193"/>
    <mergeCell ref="B195:C196"/>
    <mergeCell ref="B198:C199"/>
    <mergeCell ref="B201:D202"/>
    <mergeCell ref="E201:E202"/>
    <mergeCell ref="C218:D218"/>
    <mergeCell ref="B221:C222"/>
    <mergeCell ref="B224:C225"/>
    <mergeCell ref="B227:C228"/>
    <mergeCell ref="B229:D230"/>
    <mergeCell ref="E229:E230"/>
    <mergeCell ref="E231:E232"/>
    <mergeCell ref="C236:D236"/>
    <mergeCell ref="C238:D238"/>
    <mergeCell ref="C240:D240"/>
    <mergeCell ref="C242:D242"/>
    <mergeCell ref="C244:D244"/>
    <mergeCell ref="C246:D246"/>
    <mergeCell ref="B250:C251"/>
    <mergeCell ref="C253:D253"/>
    <mergeCell ref="C255:D255"/>
    <mergeCell ref="C257:D257"/>
    <mergeCell ref="C259:D259"/>
    <mergeCell ref="C261:D261"/>
    <mergeCell ref="C263:D263"/>
    <mergeCell ref="B266:C267"/>
    <mergeCell ref="B269:C270"/>
    <mergeCell ref="B274:D275"/>
    <mergeCell ref="E319:E320"/>
    <mergeCell ref="E321:E322"/>
    <mergeCell ref="C323:D323"/>
    <mergeCell ref="E323:E324"/>
    <mergeCell ref="B302:C303"/>
    <mergeCell ref="B305:C306"/>
    <mergeCell ref="B316:C317"/>
    <mergeCell ref="C319:D319"/>
    <mergeCell ref="C321:D321"/>
    <mergeCell ref="B272:C273"/>
    <mergeCell ref="B283:C284"/>
    <mergeCell ref="C286:D286"/>
    <mergeCell ref="C288:D288"/>
    <mergeCell ref="C290:D290"/>
    <mergeCell ref="C292:D292"/>
    <mergeCell ref="C294:D294"/>
    <mergeCell ref="C296:D296"/>
    <mergeCell ref="B299:C300"/>
    <mergeCell ref="C325:D325"/>
    <mergeCell ref="C327:D327"/>
    <mergeCell ref="C329:D329"/>
    <mergeCell ref="C413:D413"/>
    <mergeCell ref="C415:D415"/>
    <mergeCell ref="C417:D417"/>
    <mergeCell ref="B420:C421"/>
    <mergeCell ref="B423:C424"/>
    <mergeCell ref="B426:C427"/>
    <mergeCell ref="B404:C405"/>
    <mergeCell ref="C407:D407"/>
    <mergeCell ref="C392:D392"/>
    <mergeCell ref="C393:D393"/>
    <mergeCell ref="C394:D394"/>
    <mergeCell ref="C395:D395"/>
    <mergeCell ref="C396:D396"/>
    <mergeCell ref="C397:D397"/>
    <mergeCell ref="C398:D398"/>
    <mergeCell ref="C399:D399"/>
    <mergeCell ref="C400:D400"/>
  </mergeCells>
  <dataValidations count="2">
    <dataValidation type="list" allowBlank="1" showErrorMessage="1" sqref="D248 D250 D281 D283 D314 D316 D347 D349 D365 D368 D371 D375 D378 D381 D402 D404 D482 D485" xr:uid="{00000000-0002-0000-0200-000000000000}">
      <formula1>"Yes,No,N/A"</formula1>
    </dataValidation>
    <dataValidation type="list" allowBlank="1" showErrorMessage="1" sqref="D3 D5 D7 D22 D24 D26 D35 D56 D79 D81 D83 D111 D113 D115 D137 D140 D143 D192 D195 D198 D221:E221 D224 D227 D266 D269 D272 D299 D302 D305 D332 D335 D338 D420 D423 D426 D448:D451 D460 D463 D472 D474 D501 D504 D507 D523 D539 D541 D557 D573 D576 D579" xr:uid="{00000000-0002-0000-0200-000001000000}">
      <formula1>"Yes,No"</formula1>
    </dataValidation>
  </dataValidation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27"/>
  <sheetViews>
    <sheetView topLeftCell="A409" workbookViewId="0">
      <selection activeCell="C404" sqref="C404:D404"/>
    </sheetView>
  </sheetViews>
  <sheetFormatPr defaultColWidth="11.125" defaultRowHeight="15" customHeight="1"/>
  <cols>
    <col min="1" max="1" width="7.875" customWidth="1"/>
    <col min="2" max="2" width="20.875" customWidth="1"/>
    <col min="3" max="3" width="30.125" customWidth="1"/>
    <col min="4" max="4" width="22.875" customWidth="1"/>
    <col min="5" max="5" width="45.875" customWidth="1"/>
    <col min="6" max="27" width="10.625" customWidth="1"/>
  </cols>
  <sheetData>
    <row r="1" spans="1:27" ht="15.75" customHeight="1">
      <c r="A1" s="63" t="s">
        <v>98</v>
      </c>
      <c r="B1" s="310" t="s">
        <v>255</v>
      </c>
      <c r="C1" s="310"/>
      <c r="D1" s="310"/>
      <c r="E1" s="64" t="s">
        <v>100</v>
      </c>
      <c r="F1" s="1"/>
      <c r="G1" s="1"/>
      <c r="H1" s="1"/>
      <c r="I1" s="1"/>
      <c r="J1" s="1"/>
      <c r="K1" s="1"/>
      <c r="L1" s="1"/>
      <c r="M1" s="1"/>
      <c r="N1" s="1"/>
      <c r="O1" s="1"/>
      <c r="P1" s="1"/>
      <c r="Q1" s="1"/>
      <c r="R1" s="1"/>
      <c r="S1" s="1"/>
      <c r="T1" s="1"/>
      <c r="U1" s="1"/>
      <c r="V1" s="1"/>
      <c r="W1" s="1"/>
      <c r="X1" s="1"/>
      <c r="Y1" s="1"/>
      <c r="Z1" s="1"/>
      <c r="AA1" s="1"/>
    </row>
    <row r="2" spans="1:27" ht="15.75" customHeight="1">
      <c r="A2" s="238"/>
      <c r="B2" s="238"/>
      <c r="C2" s="238"/>
      <c r="D2" s="238"/>
      <c r="E2" s="134"/>
      <c r="F2" s="1"/>
      <c r="G2" s="1"/>
      <c r="H2" s="1"/>
      <c r="I2" s="1"/>
      <c r="J2" s="1"/>
      <c r="K2" s="1"/>
      <c r="L2" s="1"/>
      <c r="M2" s="1"/>
      <c r="N2" s="1"/>
      <c r="O2" s="1"/>
      <c r="P2" s="1"/>
      <c r="Q2" s="1"/>
      <c r="R2" s="1"/>
      <c r="S2" s="1"/>
      <c r="T2" s="1"/>
      <c r="U2" s="1"/>
      <c r="V2" s="1"/>
      <c r="W2" s="1"/>
      <c r="X2" s="1"/>
      <c r="Y2" s="1"/>
      <c r="Z2" s="1"/>
      <c r="AA2" s="1"/>
    </row>
    <row r="3" spans="1:27" ht="17.25" customHeight="1">
      <c r="A3" s="67">
        <v>3.1</v>
      </c>
      <c r="B3" s="515" t="s">
        <v>256</v>
      </c>
      <c r="C3" s="580"/>
      <c r="D3" s="135"/>
      <c r="E3" s="311" t="s">
        <v>102</v>
      </c>
      <c r="F3" s="1"/>
      <c r="G3" s="1"/>
      <c r="H3" s="1"/>
      <c r="I3" s="1"/>
      <c r="J3" s="1"/>
      <c r="K3" s="1"/>
      <c r="L3" s="1"/>
      <c r="M3" s="1"/>
      <c r="N3" s="1"/>
      <c r="O3" s="1"/>
      <c r="P3" s="1"/>
      <c r="Q3" s="1"/>
      <c r="R3" s="1"/>
      <c r="S3" s="1"/>
      <c r="T3" s="1"/>
      <c r="U3" s="1"/>
      <c r="V3" s="1"/>
      <c r="W3" s="1"/>
      <c r="X3" s="1"/>
      <c r="Y3" s="1"/>
      <c r="Z3" s="1"/>
      <c r="AA3" s="1"/>
    </row>
    <row r="4" spans="1:27" ht="15.75" customHeight="1">
      <c r="A4" s="67"/>
      <c r="B4" s="580"/>
      <c r="C4" s="580"/>
      <c r="D4" s="447"/>
      <c r="E4" s="311"/>
      <c r="F4" s="1"/>
      <c r="G4" s="1"/>
      <c r="H4" s="1"/>
      <c r="I4" s="1"/>
      <c r="J4" s="1"/>
      <c r="K4" s="1"/>
      <c r="L4" s="1"/>
      <c r="M4" s="1"/>
      <c r="N4" s="1"/>
      <c r="O4" s="1"/>
      <c r="P4" s="1"/>
      <c r="Q4" s="1"/>
      <c r="R4" s="1"/>
      <c r="S4" s="1"/>
      <c r="T4" s="1"/>
      <c r="U4" s="1"/>
      <c r="V4" s="1"/>
      <c r="W4" s="1"/>
      <c r="X4" s="1"/>
      <c r="Y4" s="1"/>
      <c r="Z4" s="1"/>
      <c r="AA4" s="1"/>
    </row>
    <row r="5" spans="1:27" ht="15.75" customHeight="1">
      <c r="A5" s="67"/>
      <c r="B5" s="238" t="s">
        <v>257</v>
      </c>
      <c r="C5" s="238"/>
      <c r="D5" s="314"/>
      <c r="E5" s="239"/>
      <c r="F5" s="1"/>
      <c r="G5" s="1"/>
      <c r="H5" s="1"/>
      <c r="I5" s="1"/>
      <c r="J5" s="1"/>
      <c r="K5" s="1"/>
      <c r="L5" s="1"/>
      <c r="M5" s="1"/>
      <c r="N5" s="1"/>
      <c r="O5" s="1"/>
      <c r="P5" s="1"/>
      <c r="Q5" s="1"/>
      <c r="R5" s="1"/>
      <c r="S5" s="1"/>
      <c r="T5" s="1"/>
      <c r="U5" s="1"/>
      <c r="V5" s="1"/>
      <c r="W5" s="1"/>
      <c r="X5" s="1"/>
      <c r="Y5" s="1"/>
      <c r="Z5" s="1"/>
      <c r="AA5" s="1"/>
    </row>
    <row r="6" spans="1:27" ht="15.75" customHeight="1">
      <c r="A6" s="67"/>
      <c r="B6" s="78"/>
      <c r="C6" s="79"/>
      <c r="D6" s="80"/>
      <c r="E6" s="237"/>
      <c r="F6" s="1"/>
      <c r="G6" s="1"/>
      <c r="H6" s="1"/>
      <c r="I6" s="1"/>
      <c r="J6" s="1"/>
      <c r="K6" s="1"/>
      <c r="L6" s="1"/>
      <c r="M6" s="1"/>
      <c r="N6" s="1"/>
      <c r="O6" s="1"/>
      <c r="P6" s="1"/>
      <c r="Q6" s="1"/>
      <c r="R6" s="1"/>
      <c r="S6" s="1"/>
      <c r="T6" s="1"/>
      <c r="U6" s="1"/>
      <c r="V6" s="1"/>
      <c r="W6" s="1"/>
      <c r="X6" s="1"/>
      <c r="Y6" s="1"/>
      <c r="Z6" s="1"/>
      <c r="AA6" s="1"/>
    </row>
    <row r="7" spans="1:27" ht="15.75" customHeight="1">
      <c r="A7" s="67"/>
      <c r="B7" s="81"/>
      <c r="C7" s="321"/>
      <c r="D7" s="82"/>
      <c r="E7" s="237"/>
      <c r="F7" s="1"/>
      <c r="G7" s="1"/>
      <c r="H7" s="1"/>
      <c r="I7" s="1"/>
      <c r="J7" s="1"/>
      <c r="K7" s="1"/>
      <c r="L7" s="1"/>
      <c r="M7" s="1"/>
      <c r="N7" s="1"/>
      <c r="O7" s="1"/>
      <c r="P7" s="1"/>
      <c r="Q7" s="1"/>
      <c r="R7" s="1"/>
      <c r="S7" s="1"/>
      <c r="T7" s="1"/>
      <c r="U7" s="1"/>
      <c r="V7" s="1"/>
      <c r="W7" s="1"/>
      <c r="X7" s="1"/>
      <c r="Y7" s="1"/>
      <c r="Z7" s="1"/>
      <c r="AA7" s="1"/>
    </row>
    <row r="8" spans="1:27" ht="15.75" customHeight="1">
      <c r="A8" s="72"/>
      <c r="B8" s="84"/>
      <c r="C8" s="322"/>
      <c r="D8" s="82"/>
      <c r="E8" s="237"/>
      <c r="F8" s="1"/>
      <c r="G8" s="1"/>
      <c r="H8" s="1"/>
      <c r="I8" s="1"/>
      <c r="J8" s="1"/>
      <c r="K8" s="1"/>
      <c r="L8" s="1"/>
      <c r="M8" s="1"/>
      <c r="N8" s="1"/>
      <c r="O8" s="1"/>
      <c r="P8" s="1"/>
      <c r="Q8" s="1"/>
      <c r="R8" s="1"/>
      <c r="S8" s="1"/>
      <c r="T8" s="1"/>
      <c r="U8" s="1"/>
      <c r="V8" s="1"/>
      <c r="W8" s="1"/>
      <c r="X8" s="1"/>
      <c r="Y8" s="1"/>
      <c r="Z8" s="1"/>
      <c r="AA8" s="1"/>
    </row>
    <row r="9" spans="1:27" ht="15.75" customHeight="1">
      <c r="A9" s="72"/>
      <c r="B9" s="136"/>
      <c r="C9" s="371"/>
      <c r="D9" s="137"/>
      <c r="E9" s="311"/>
      <c r="F9" s="1"/>
      <c r="G9" s="1"/>
      <c r="H9" s="1"/>
      <c r="I9" s="1"/>
      <c r="J9" s="1"/>
      <c r="K9" s="1"/>
      <c r="L9" s="1"/>
      <c r="M9" s="1"/>
      <c r="N9" s="1"/>
      <c r="O9" s="1"/>
      <c r="P9" s="1"/>
      <c r="Q9" s="1"/>
      <c r="R9" s="1"/>
      <c r="S9" s="1"/>
      <c r="T9" s="1"/>
      <c r="U9" s="1"/>
      <c r="V9" s="1"/>
      <c r="W9" s="1"/>
      <c r="X9" s="1"/>
      <c r="Y9" s="1"/>
      <c r="Z9" s="1"/>
      <c r="AA9" s="1"/>
    </row>
    <row r="10" spans="1:27" ht="15.75" customHeight="1">
      <c r="A10" s="72"/>
      <c r="B10" s="329"/>
      <c r="C10" s="329"/>
      <c r="D10" s="330"/>
      <c r="E10" s="357"/>
      <c r="F10" s="1"/>
      <c r="G10" s="1"/>
      <c r="H10" s="1"/>
      <c r="I10" s="1"/>
      <c r="J10" s="1"/>
      <c r="K10" s="1"/>
      <c r="L10" s="1"/>
      <c r="M10" s="1"/>
      <c r="N10" s="1"/>
      <c r="O10" s="1"/>
      <c r="P10" s="1"/>
      <c r="Q10" s="1"/>
      <c r="R10" s="1"/>
      <c r="S10" s="1"/>
      <c r="T10" s="1"/>
      <c r="U10" s="1"/>
      <c r="V10" s="1"/>
      <c r="W10" s="1"/>
      <c r="X10" s="1"/>
      <c r="Y10" s="1"/>
      <c r="Z10" s="1"/>
      <c r="AA10" s="1"/>
    </row>
    <row r="11" spans="1:27" ht="15.75" customHeight="1">
      <c r="A11" s="72"/>
      <c r="B11" s="316" t="s">
        <v>4</v>
      </c>
      <c r="C11" s="628"/>
      <c r="D11" s="629"/>
      <c r="E11" s="315"/>
      <c r="F11" s="1"/>
      <c r="G11" s="1"/>
      <c r="H11" s="1"/>
      <c r="I11" s="1"/>
      <c r="J11" s="1"/>
      <c r="K11" s="1"/>
      <c r="L11" s="1"/>
      <c r="M11" s="1"/>
      <c r="N11" s="1"/>
      <c r="O11" s="1"/>
      <c r="P11" s="1"/>
      <c r="Q11" s="1"/>
      <c r="R11" s="1"/>
      <c r="S11" s="1"/>
      <c r="T11" s="1"/>
      <c r="U11" s="1"/>
      <c r="V11" s="1"/>
      <c r="W11" s="1"/>
      <c r="X11" s="1"/>
      <c r="Y11" s="1"/>
      <c r="Z11" s="1"/>
      <c r="AA11" s="1"/>
    </row>
    <row r="12" spans="1:27" ht="15.75" customHeight="1">
      <c r="A12" s="72"/>
      <c r="B12" s="316"/>
      <c r="C12" s="630"/>
      <c r="D12" s="631"/>
      <c r="E12" s="315"/>
      <c r="F12" s="1"/>
      <c r="G12" s="1"/>
      <c r="H12" s="1"/>
      <c r="I12" s="1"/>
      <c r="J12" s="1"/>
      <c r="K12" s="1"/>
      <c r="L12" s="1"/>
      <c r="M12" s="1"/>
      <c r="N12" s="1"/>
      <c r="O12" s="1"/>
      <c r="P12" s="1"/>
      <c r="Q12" s="1"/>
      <c r="R12" s="1"/>
      <c r="S12" s="1"/>
      <c r="T12" s="1"/>
      <c r="U12" s="1"/>
      <c r="V12" s="1"/>
      <c r="W12" s="1"/>
      <c r="X12" s="1"/>
      <c r="Y12" s="1"/>
      <c r="Z12" s="1"/>
      <c r="AA12" s="1"/>
    </row>
    <row r="13" spans="1:27" ht="15.75" customHeight="1">
      <c r="A13" s="72"/>
      <c r="B13" s="316" t="s">
        <v>113</v>
      </c>
      <c r="C13" s="518"/>
      <c r="D13" s="629"/>
      <c r="E13" s="443"/>
      <c r="F13" s="1"/>
      <c r="G13" s="1"/>
      <c r="H13" s="1"/>
      <c r="I13" s="1"/>
      <c r="J13" s="1"/>
      <c r="K13" s="1"/>
      <c r="L13" s="1"/>
      <c r="M13" s="1"/>
      <c r="N13" s="1"/>
      <c r="O13" s="1"/>
      <c r="P13" s="1"/>
      <c r="Q13" s="1"/>
      <c r="R13" s="1"/>
      <c r="S13" s="1"/>
      <c r="T13" s="1"/>
      <c r="U13" s="1"/>
      <c r="V13" s="1"/>
      <c r="W13" s="1"/>
      <c r="X13" s="1"/>
      <c r="Y13" s="1"/>
      <c r="Z13" s="1"/>
      <c r="AA13" s="1"/>
    </row>
    <row r="14" spans="1:27" ht="15.75" customHeight="1">
      <c r="A14" s="72"/>
      <c r="B14" s="316"/>
      <c r="C14" s="630"/>
      <c r="D14" s="631"/>
      <c r="E14" s="443"/>
      <c r="F14" s="1"/>
      <c r="G14" s="1"/>
      <c r="H14" s="1"/>
      <c r="I14" s="1"/>
      <c r="J14" s="1"/>
      <c r="K14" s="1"/>
      <c r="L14" s="1"/>
      <c r="M14" s="1"/>
      <c r="N14" s="1"/>
      <c r="O14" s="1"/>
      <c r="P14" s="1"/>
      <c r="Q14" s="1"/>
      <c r="R14" s="1"/>
      <c r="S14" s="1"/>
      <c r="T14" s="1"/>
      <c r="U14" s="1"/>
      <c r="V14" s="1"/>
      <c r="W14" s="1"/>
      <c r="X14" s="1"/>
      <c r="Y14" s="1"/>
      <c r="Z14" s="1"/>
      <c r="AA14" s="1"/>
    </row>
    <row r="15" spans="1:27" ht="15.75" customHeight="1">
      <c r="A15" s="72"/>
      <c r="B15" s="316" t="s">
        <v>6</v>
      </c>
      <c r="C15" s="628"/>
      <c r="D15" s="629"/>
      <c r="E15" s="443"/>
      <c r="F15" s="1"/>
      <c r="G15" s="1"/>
      <c r="H15" s="1"/>
      <c r="I15" s="1"/>
      <c r="J15" s="1"/>
      <c r="K15" s="1"/>
      <c r="L15" s="1"/>
      <c r="M15" s="1"/>
      <c r="N15" s="1"/>
      <c r="O15" s="1"/>
      <c r="P15" s="1"/>
      <c r="Q15" s="1"/>
      <c r="R15" s="1"/>
      <c r="S15" s="1"/>
      <c r="T15" s="1"/>
      <c r="U15" s="1"/>
      <c r="V15" s="1"/>
      <c r="W15" s="1"/>
      <c r="X15" s="1"/>
      <c r="Y15" s="1"/>
      <c r="Z15" s="1"/>
      <c r="AA15" s="1"/>
    </row>
    <row r="16" spans="1:27" ht="15.75" customHeight="1">
      <c r="A16" s="72"/>
      <c r="B16" s="316"/>
      <c r="C16" s="630"/>
      <c r="D16" s="631"/>
      <c r="E16" s="443"/>
      <c r="F16" s="1"/>
      <c r="G16" s="1"/>
      <c r="H16" s="1"/>
      <c r="I16" s="1"/>
      <c r="J16" s="1"/>
      <c r="K16" s="1"/>
      <c r="L16" s="1"/>
      <c r="M16" s="1"/>
      <c r="N16" s="1"/>
      <c r="O16" s="1"/>
      <c r="P16" s="1"/>
      <c r="Q16" s="1"/>
      <c r="R16" s="1"/>
      <c r="S16" s="1"/>
      <c r="T16" s="1"/>
      <c r="U16" s="1"/>
      <c r="V16" s="1"/>
      <c r="W16" s="1"/>
      <c r="X16" s="1"/>
      <c r="Y16" s="1"/>
      <c r="Z16" s="1"/>
      <c r="AA16" s="1"/>
    </row>
    <row r="17" spans="1:27" ht="15.75" customHeight="1">
      <c r="A17" s="72"/>
      <c r="B17" s="316" t="s">
        <v>114</v>
      </c>
      <c r="C17" s="628"/>
      <c r="D17" s="629"/>
      <c r="E17" s="443"/>
      <c r="F17" s="1"/>
      <c r="G17" s="1"/>
      <c r="H17" s="1"/>
      <c r="I17" s="1"/>
      <c r="J17" s="1"/>
      <c r="K17" s="1"/>
      <c r="L17" s="1"/>
      <c r="M17" s="1"/>
      <c r="N17" s="1"/>
      <c r="O17" s="1"/>
      <c r="P17" s="1"/>
      <c r="Q17" s="1"/>
      <c r="R17" s="1"/>
      <c r="S17" s="1"/>
      <c r="T17" s="1"/>
      <c r="U17" s="1"/>
      <c r="V17" s="1"/>
      <c r="W17" s="1"/>
      <c r="X17" s="1"/>
      <c r="Y17" s="1"/>
      <c r="Z17" s="1"/>
      <c r="AA17" s="1"/>
    </row>
    <row r="18" spans="1:27" ht="15.75" customHeight="1">
      <c r="A18" s="72"/>
      <c r="B18" s="316"/>
      <c r="C18" s="630"/>
      <c r="D18" s="631"/>
      <c r="E18" s="443"/>
      <c r="F18" s="1"/>
      <c r="G18" s="1"/>
      <c r="H18" s="1"/>
      <c r="I18" s="1"/>
      <c r="J18" s="1"/>
      <c r="K18" s="1"/>
      <c r="L18" s="1"/>
      <c r="M18" s="1"/>
      <c r="N18" s="1"/>
      <c r="O18" s="1"/>
      <c r="P18" s="1"/>
      <c r="Q18" s="1"/>
      <c r="R18" s="1"/>
      <c r="S18" s="1"/>
      <c r="T18" s="1"/>
      <c r="U18" s="1"/>
      <c r="V18" s="1"/>
      <c r="W18" s="1"/>
      <c r="X18" s="1"/>
      <c r="Y18" s="1"/>
      <c r="Z18" s="1"/>
      <c r="AA18" s="1"/>
    </row>
    <row r="19" spans="1:27" ht="15.75" customHeight="1">
      <c r="A19" s="72"/>
      <c r="B19" s="316" t="s">
        <v>115</v>
      </c>
      <c r="C19" s="628"/>
      <c r="D19" s="629"/>
      <c r="E19" s="443"/>
      <c r="F19" s="1"/>
      <c r="G19" s="1"/>
      <c r="H19" s="1"/>
      <c r="I19" s="1"/>
      <c r="J19" s="1"/>
      <c r="K19" s="1"/>
      <c r="L19" s="1"/>
      <c r="M19" s="1"/>
      <c r="N19" s="1"/>
      <c r="O19" s="1"/>
      <c r="P19" s="1"/>
      <c r="Q19" s="1"/>
      <c r="R19" s="1"/>
      <c r="S19" s="1"/>
      <c r="T19" s="1"/>
      <c r="U19" s="1"/>
      <c r="V19" s="1"/>
      <c r="W19" s="1"/>
      <c r="X19" s="1"/>
      <c r="Y19" s="1"/>
      <c r="Z19" s="1"/>
      <c r="AA19" s="1"/>
    </row>
    <row r="20" spans="1:27" ht="15.75" customHeight="1">
      <c r="A20" s="72"/>
      <c r="B20" s="316"/>
      <c r="C20" s="630"/>
      <c r="D20" s="631"/>
      <c r="E20" s="443"/>
      <c r="F20" s="1"/>
      <c r="G20" s="1"/>
      <c r="H20" s="1"/>
      <c r="I20" s="1"/>
      <c r="J20" s="1"/>
      <c r="K20" s="1"/>
      <c r="L20" s="1"/>
      <c r="M20" s="1"/>
      <c r="N20" s="1"/>
      <c r="O20" s="1"/>
      <c r="P20" s="1"/>
      <c r="Q20" s="1"/>
      <c r="R20" s="1"/>
      <c r="S20" s="1"/>
      <c r="T20" s="1"/>
      <c r="U20" s="1"/>
      <c r="V20" s="1"/>
      <c r="W20" s="1"/>
      <c r="X20" s="1"/>
      <c r="Y20" s="1"/>
      <c r="Z20" s="1"/>
      <c r="AA20" s="1"/>
    </row>
    <row r="21" spans="1:27" ht="15.75" customHeight="1">
      <c r="A21" s="72"/>
      <c r="B21" s="316" t="s">
        <v>116</v>
      </c>
      <c r="C21" s="513"/>
      <c r="D21" s="629"/>
      <c r="E21" s="443"/>
      <c r="F21" s="1"/>
      <c r="G21" s="1"/>
      <c r="H21" s="1"/>
      <c r="I21" s="1"/>
      <c r="J21" s="1"/>
      <c r="K21" s="1"/>
      <c r="L21" s="1"/>
      <c r="M21" s="1"/>
      <c r="N21" s="1"/>
      <c r="O21" s="1"/>
      <c r="P21" s="1"/>
      <c r="Q21" s="1"/>
      <c r="R21" s="1"/>
      <c r="S21" s="1"/>
      <c r="T21" s="1"/>
      <c r="U21" s="1"/>
      <c r="V21" s="1"/>
      <c r="W21" s="1"/>
      <c r="X21" s="1"/>
      <c r="Y21" s="1"/>
      <c r="Z21" s="1"/>
      <c r="AA21" s="1"/>
    </row>
    <row r="22" spans="1:27" ht="15.75" customHeight="1">
      <c r="A22" s="75"/>
      <c r="B22" s="240"/>
      <c r="C22" s="241"/>
      <c r="D22" s="240"/>
      <c r="E22" s="76"/>
      <c r="F22" s="1"/>
      <c r="G22" s="1"/>
      <c r="H22" s="1"/>
      <c r="I22" s="1"/>
      <c r="J22" s="1"/>
      <c r="K22" s="1"/>
      <c r="L22" s="1"/>
      <c r="M22" s="1"/>
      <c r="N22" s="1"/>
      <c r="O22" s="1"/>
      <c r="P22" s="1"/>
      <c r="Q22" s="1"/>
      <c r="R22" s="1"/>
      <c r="S22" s="1"/>
      <c r="T22" s="1"/>
      <c r="U22" s="1"/>
      <c r="V22" s="1"/>
      <c r="W22" s="1"/>
      <c r="X22" s="1"/>
      <c r="Y22" s="1"/>
      <c r="Z22" s="1"/>
      <c r="AA22" s="1"/>
    </row>
    <row r="23" spans="1:27" ht="15.75" customHeight="1">
      <c r="A23" s="65"/>
      <c r="B23" s="236"/>
      <c r="C23" s="236"/>
      <c r="D23" s="236"/>
      <c r="E23" s="66"/>
      <c r="F23" s="1"/>
      <c r="G23" s="1"/>
      <c r="H23" s="1"/>
      <c r="I23" s="1"/>
      <c r="J23" s="1"/>
      <c r="K23" s="1"/>
      <c r="L23" s="1"/>
      <c r="M23" s="1"/>
      <c r="N23" s="1"/>
      <c r="O23" s="1"/>
      <c r="P23" s="1"/>
      <c r="Q23" s="1"/>
      <c r="R23" s="1"/>
      <c r="S23" s="1"/>
      <c r="T23" s="1"/>
      <c r="U23" s="1"/>
      <c r="V23" s="1"/>
      <c r="W23" s="1"/>
      <c r="X23" s="1"/>
      <c r="Y23" s="1"/>
      <c r="Z23" s="1"/>
      <c r="AA23" s="1"/>
    </row>
    <row r="24" spans="1:27" ht="15.75" customHeight="1">
      <c r="A24" s="67">
        <v>3.2</v>
      </c>
      <c r="B24" s="372" t="s">
        <v>258</v>
      </c>
      <c r="C24" s="372"/>
      <c r="D24" s="68"/>
      <c r="E24" s="311" t="s">
        <v>102</v>
      </c>
      <c r="F24" s="1"/>
      <c r="G24" s="1"/>
      <c r="H24" s="1"/>
      <c r="I24" s="1"/>
      <c r="J24" s="1"/>
      <c r="K24" s="1"/>
      <c r="L24" s="1"/>
      <c r="M24" s="1"/>
      <c r="N24" s="1"/>
      <c r="O24" s="1"/>
      <c r="P24" s="1"/>
      <c r="Q24" s="1"/>
      <c r="R24" s="1"/>
      <c r="S24" s="1"/>
      <c r="T24" s="1"/>
      <c r="U24" s="1"/>
      <c r="V24" s="1"/>
      <c r="W24" s="1"/>
      <c r="X24" s="1"/>
      <c r="Y24" s="1"/>
      <c r="Z24" s="1"/>
      <c r="AA24" s="1"/>
    </row>
    <row r="25" spans="1:27" ht="15.75" customHeight="1">
      <c r="A25" s="67"/>
      <c r="B25" s="372" t="s">
        <v>259</v>
      </c>
      <c r="C25" s="372"/>
      <c r="D25" s="138"/>
      <c r="E25" s="311" t="s">
        <v>102</v>
      </c>
      <c r="F25" s="1"/>
      <c r="G25" s="1"/>
      <c r="H25" s="1"/>
      <c r="I25" s="1"/>
      <c r="J25" s="1"/>
      <c r="K25" s="1"/>
      <c r="L25" s="1"/>
      <c r="M25" s="1"/>
      <c r="N25" s="1"/>
      <c r="O25" s="1"/>
      <c r="P25" s="1"/>
      <c r="Q25" s="1"/>
      <c r="R25" s="1"/>
      <c r="S25" s="1"/>
      <c r="T25" s="1"/>
      <c r="U25" s="1"/>
      <c r="V25" s="1"/>
      <c r="W25" s="1"/>
      <c r="X25" s="1"/>
      <c r="Y25" s="1"/>
      <c r="Z25" s="1"/>
      <c r="AA25" s="1"/>
    </row>
    <row r="26" spans="1:27" ht="15.75" customHeight="1">
      <c r="A26" s="67"/>
      <c r="B26" s="372"/>
      <c r="C26" s="372"/>
      <c r="D26" s="238"/>
      <c r="E26" s="239"/>
      <c r="F26" s="1"/>
      <c r="G26" s="1"/>
      <c r="H26" s="1"/>
      <c r="I26" s="1"/>
      <c r="J26" s="1"/>
      <c r="K26" s="1"/>
      <c r="L26" s="1"/>
      <c r="M26" s="1"/>
      <c r="N26" s="1"/>
      <c r="O26" s="1"/>
      <c r="P26" s="1"/>
      <c r="Q26" s="1"/>
      <c r="R26" s="1"/>
      <c r="S26" s="1"/>
      <c r="T26" s="1"/>
      <c r="U26" s="1"/>
      <c r="V26" s="1"/>
      <c r="W26" s="1"/>
      <c r="X26" s="1"/>
      <c r="Y26" s="1"/>
      <c r="Z26" s="1"/>
      <c r="AA26" s="1"/>
    </row>
    <row r="27" spans="1:27" ht="15.75" customHeight="1">
      <c r="A27" s="72"/>
      <c r="B27" s="316" t="s">
        <v>4</v>
      </c>
      <c r="C27" s="513"/>
      <c r="D27" s="629"/>
      <c r="E27" s="514" t="s">
        <v>112</v>
      </c>
      <c r="F27" s="1"/>
      <c r="G27" s="1"/>
      <c r="H27" s="1"/>
      <c r="I27" s="1"/>
      <c r="J27" s="1"/>
      <c r="K27" s="1"/>
      <c r="L27" s="1"/>
      <c r="M27" s="1"/>
      <c r="N27" s="1"/>
      <c r="O27" s="1"/>
      <c r="P27" s="1"/>
      <c r="Q27" s="1"/>
      <c r="R27" s="1"/>
      <c r="S27" s="1"/>
      <c r="T27" s="1"/>
      <c r="U27" s="1"/>
      <c r="V27" s="1"/>
      <c r="W27" s="1"/>
      <c r="X27" s="1"/>
      <c r="Y27" s="1"/>
      <c r="Z27" s="1"/>
      <c r="AA27" s="1"/>
    </row>
    <row r="28" spans="1:27" ht="15.75" customHeight="1">
      <c r="A28" s="72"/>
      <c r="B28" s="316"/>
      <c r="C28" s="447"/>
      <c r="D28" s="447"/>
      <c r="E28" s="611"/>
      <c r="F28" s="1"/>
      <c r="G28" s="1"/>
      <c r="H28" s="1"/>
      <c r="I28" s="1"/>
      <c r="J28" s="1"/>
      <c r="K28" s="1"/>
      <c r="L28" s="1"/>
      <c r="M28" s="1"/>
      <c r="N28" s="1"/>
      <c r="O28" s="1"/>
      <c r="P28" s="1"/>
      <c r="Q28" s="1"/>
      <c r="R28" s="1"/>
      <c r="S28" s="1"/>
      <c r="T28" s="1"/>
      <c r="U28" s="1"/>
      <c r="V28" s="1"/>
      <c r="W28" s="1"/>
      <c r="X28" s="1"/>
      <c r="Y28" s="1"/>
      <c r="Z28" s="1"/>
      <c r="AA28" s="1"/>
    </row>
    <row r="29" spans="1:27" ht="15.75" customHeight="1">
      <c r="A29" s="72"/>
      <c r="B29" s="316" t="s">
        <v>113</v>
      </c>
      <c r="C29" s="513"/>
      <c r="D29" s="629"/>
      <c r="E29" s="514"/>
      <c r="F29" s="1"/>
      <c r="G29" s="1"/>
      <c r="H29" s="1"/>
      <c r="I29" s="1"/>
      <c r="J29" s="1"/>
      <c r="K29" s="1"/>
      <c r="L29" s="1"/>
      <c r="M29" s="1"/>
      <c r="N29" s="1"/>
      <c r="O29" s="1"/>
      <c r="P29" s="1"/>
      <c r="Q29" s="1"/>
      <c r="R29" s="1"/>
      <c r="S29" s="1"/>
      <c r="T29" s="1"/>
      <c r="U29" s="1"/>
      <c r="V29" s="1"/>
      <c r="W29" s="1"/>
      <c r="X29" s="1"/>
      <c r="Y29" s="1"/>
      <c r="Z29" s="1"/>
      <c r="AA29" s="1"/>
    </row>
    <row r="30" spans="1:27" ht="15.75" customHeight="1">
      <c r="A30" s="72"/>
      <c r="B30" s="316"/>
      <c r="C30" s="447"/>
      <c r="D30" s="447"/>
      <c r="E30" s="611"/>
      <c r="F30" s="1"/>
      <c r="G30" s="1"/>
      <c r="H30" s="1"/>
      <c r="I30" s="1"/>
      <c r="J30" s="1"/>
      <c r="K30" s="1"/>
      <c r="L30" s="1"/>
      <c r="M30" s="1"/>
      <c r="N30" s="1"/>
      <c r="O30" s="1"/>
      <c r="P30" s="1"/>
      <c r="Q30" s="1"/>
      <c r="R30" s="1"/>
      <c r="S30" s="1"/>
      <c r="T30" s="1"/>
      <c r="U30" s="1"/>
      <c r="V30" s="1"/>
      <c r="W30" s="1"/>
      <c r="X30" s="1"/>
      <c r="Y30" s="1"/>
      <c r="Z30" s="1"/>
      <c r="AA30" s="1"/>
    </row>
    <row r="31" spans="1:27" ht="15.75" customHeight="1">
      <c r="A31" s="72"/>
      <c r="B31" s="316" t="s">
        <v>6</v>
      </c>
      <c r="C31" s="513"/>
      <c r="D31" s="629"/>
      <c r="E31" s="514"/>
      <c r="F31" s="1"/>
      <c r="G31" s="1"/>
      <c r="H31" s="1"/>
      <c r="I31" s="1"/>
      <c r="J31" s="1"/>
      <c r="K31" s="1"/>
      <c r="L31" s="1"/>
      <c r="M31" s="1"/>
      <c r="N31" s="1"/>
      <c r="O31" s="1"/>
      <c r="P31" s="1"/>
      <c r="Q31" s="1"/>
      <c r="R31" s="1"/>
      <c r="S31" s="1"/>
      <c r="T31" s="1"/>
      <c r="U31" s="1"/>
      <c r="V31" s="1"/>
      <c r="W31" s="1"/>
      <c r="X31" s="1"/>
      <c r="Y31" s="1"/>
      <c r="Z31" s="1"/>
      <c r="AA31" s="1"/>
    </row>
    <row r="32" spans="1:27" ht="15.75" customHeight="1">
      <c r="A32" s="72"/>
      <c r="B32" s="316"/>
      <c r="C32" s="447"/>
      <c r="D32" s="447"/>
      <c r="E32" s="611"/>
      <c r="F32" s="1"/>
      <c r="G32" s="1"/>
      <c r="H32" s="1"/>
      <c r="I32" s="1"/>
      <c r="J32" s="1"/>
      <c r="K32" s="1"/>
      <c r="L32" s="1"/>
      <c r="M32" s="1"/>
      <c r="N32" s="1"/>
      <c r="O32" s="1"/>
      <c r="P32" s="1"/>
      <c r="Q32" s="1"/>
      <c r="R32" s="1"/>
      <c r="S32" s="1"/>
      <c r="T32" s="1"/>
      <c r="U32" s="1"/>
      <c r="V32" s="1"/>
      <c r="W32" s="1"/>
      <c r="X32" s="1"/>
      <c r="Y32" s="1"/>
      <c r="Z32" s="1"/>
      <c r="AA32" s="1"/>
    </row>
    <row r="33" spans="1:27" ht="15.75" customHeight="1">
      <c r="A33" s="72"/>
      <c r="B33" s="316" t="s">
        <v>114</v>
      </c>
      <c r="C33" s="513"/>
      <c r="D33" s="629"/>
      <c r="E33" s="443"/>
      <c r="F33" s="1"/>
      <c r="G33" s="1"/>
      <c r="H33" s="1"/>
      <c r="I33" s="1"/>
      <c r="J33" s="1"/>
      <c r="K33" s="1"/>
      <c r="L33" s="1"/>
      <c r="M33" s="1"/>
      <c r="N33" s="1"/>
      <c r="O33" s="1"/>
      <c r="P33" s="1"/>
      <c r="Q33" s="1"/>
      <c r="R33" s="1"/>
      <c r="S33" s="1"/>
      <c r="T33" s="1"/>
      <c r="U33" s="1"/>
      <c r="V33" s="1"/>
      <c r="W33" s="1"/>
      <c r="X33" s="1"/>
      <c r="Y33" s="1"/>
      <c r="Z33" s="1"/>
      <c r="AA33" s="1"/>
    </row>
    <row r="34" spans="1:27" ht="15.75" customHeight="1">
      <c r="A34" s="72"/>
      <c r="B34" s="316"/>
      <c r="C34" s="447"/>
      <c r="D34" s="447"/>
      <c r="E34" s="443"/>
      <c r="F34" s="1"/>
      <c r="G34" s="1"/>
      <c r="H34" s="1"/>
      <c r="I34" s="1"/>
      <c r="J34" s="1"/>
      <c r="K34" s="1"/>
      <c r="L34" s="1"/>
      <c r="M34" s="1"/>
      <c r="N34" s="1"/>
      <c r="O34" s="1"/>
      <c r="P34" s="1"/>
      <c r="Q34" s="1"/>
      <c r="R34" s="1"/>
      <c r="S34" s="1"/>
      <c r="T34" s="1"/>
      <c r="U34" s="1"/>
      <c r="V34" s="1"/>
      <c r="W34" s="1"/>
      <c r="X34" s="1"/>
      <c r="Y34" s="1"/>
      <c r="Z34" s="1"/>
      <c r="AA34" s="1"/>
    </row>
    <row r="35" spans="1:27" ht="15.75" customHeight="1">
      <c r="A35" s="72"/>
      <c r="B35" s="316" t="s">
        <v>115</v>
      </c>
      <c r="C35" s="513"/>
      <c r="D35" s="629"/>
      <c r="E35" s="443"/>
      <c r="F35" s="1"/>
      <c r="G35" s="1"/>
      <c r="H35" s="1"/>
      <c r="I35" s="1"/>
      <c r="J35" s="1"/>
      <c r="K35" s="1"/>
      <c r="L35" s="1"/>
      <c r="M35" s="1"/>
      <c r="N35" s="1"/>
      <c r="O35" s="1"/>
      <c r="P35" s="1"/>
      <c r="Q35" s="1"/>
      <c r="R35" s="1"/>
      <c r="S35" s="1"/>
      <c r="T35" s="1"/>
      <c r="U35" s="1"/>
      <c r="V35" s="1"/>
      <c r="W35" s="1"/>
      <c r="X35" s="1"/>
      <c r="Y35" s="1"/>
      <c r="Z35" s="1"/>
      <c r="AA35" s="1"/>
    </row>
    <row r="36" spans="1:27" ht="15.75" customHeight="1">
      <c r="A36" s="72"/>
      <c r="B36" s="316"/>
      <c r="C36" s="447"/>
      <c r="D36" s="447"/>
      <c r="E36" s="443"/>
      <c r="F36" s="1"/>
      <c r="G36" s="1"/>
      <c r="H36" s="1"/>
      <c r="I36" s="1"/>
      <c r="J36" s="1"/>
      <c r="K36" s="1"/>
      <c r="L36" s="1"/>
      <c r="M36" s="1"/>
      <c r="N36" s="1"/>
      <c r="O36" s="1"/>
      <c r="P36" s="1"/>
      <c r="Q36" s="1"/>
      <c r="R36" s="1"/>
      <c r="S36" s="1"/>
      <c r="T36" s="1"/>
      <c r="U36" s="1"/>
      <c r="V36" s="1"/>
      <c r="W36" s="1"/>
      <c r="X36" s="1"/>
      <c r="Y36" s="1"/>
      <c r="Z36" s="1"/>
      <c r="AA36" s="1"/>
    </row>
    <row r="37" spans="1:27" ht="15.75" customHeight="1">
      <c r="A37" s="72"/>
      <c r="B37" s="316" t="s">
        <v>116</v>
      </c>
      <c r="C37" s="513"/>
      <c r="D37" s="629"/>
      <c r="E37" s="443"/>
      <c r="F37" s="1"/>
      <c r="G37" s="1"/>
      <c r="H37" s="1"/>
      <c r="I37" s="1"/>
      <c r="J37" s="1"/>
      <c r="K37" s="1"/>
      <c r="L37" s="1"/>
      <c r="M37" s="1"/>
      <c r="N37" s="1"/>
      <c r="O37" s="1"/>
      <c r="P37" s="1"/>
      <c r="Q37" s="1"/>
      <c r="R37" s="1"/>
      <c r="S37" s="1"/>
      <c r="T37" s="1"/>
      <c r="U37" s="1"/>
      <c r="V37" s="1"/>
      <c r="W37" s="1"/>
      <c r="X37" s="1"/>
      <c r="Y37" s="1"/>
      <c r="Z37" s="1"/>
      <c r="AA37" s="1"/>
    </row>
    <row r="38" spans="1:27" ht="16.5" customHeight="1">
      <c r="A38" s="75"/>
      <c r="B38" s="240"/>
      <c r="C38" s="241"/>
      <c r="D38" s="240"/>
      <c r="E38" s="76"/>
      <c r="F38" s="1"/>
      <c r="G38" s="1"/>
      <c r="H38" s="1"/>
      <c r="I38" s="1"/>
      <c r="J38" s="1"/>
      <c r="K38" s="1"/>
      <c r="L38" s="1"/>
      <c r="M38" s="1"/>
      <c r="N38" s="1"/>
      <c r="O38" s="1"/>
      <c r="P38" s="1"/>
      <c r="Q38" s="1"/>
      <c r="R38" s="1"/>
      <c r="S38" s="1"/>
      <c r="T38" s="1"/>
      <c r="U38" s="1"/>
      <c r="V38" s="1"/>
      <c r="W38" s="1"/>
      <c r="X38" s="1"/>
      <c r="Y38" s="1"/>
      <c r="Z38" s="1"/>
      <c r="AA38" s="1"/>
    </row>
    <row r="39" spans="1:27" ht="12.75" customHeight="1">
      <c r="A39" s="238"/>
      <c r="B39" s="238"/>
      <c r="C39" s="238"/>
      <c r="D39" s="238"/>
      <c r="E39" s="134"/>
      <c r="F39" s="1"/>
      <c r="G39" s="1"/>
      <c r="H39" s="1"/>
      <c r="I39" s="1"/>
      <c r="J39" s="1"/>
      <c r="K39" s="1"/>
      <c r="L39" s="1"/>
      <c r="M39" s="1"/>
      <c r="N39" s="1"/>
      <c r="O39" s="1"/>
      <c r="P39" s="1"/>
      <c r="Q39" s="1"/>
      <c r="R39" s="1"/>
      <c r="S39" s="1"/>
      <c r="T39" s="1"/>
      <c r="U39" s="1"/>
      <c r="V39" s="1"/>
      <c r="W39" s="1"/>
      <c r="X39" s="1"/>
      <c r="Y39" s="1"/>
      <c r="Z39" s="1"/>
      <c r="AA39" s="1"/>
    </row>
    <row r="40" spans="1:27" ht="15.75" customHeight="1">
      <c r="A40" s="67">
        <v>3.3</v>
      </c>
      <c r="B40" s="515" t="s">
        <v>260</v>
      </c>
      <c r="C40" s="580"/>
      <c r="D40" s="139"/>
      <c r="E40" s="364" t="s">
        <v>102</v>
      </c>
      <c r="F40" s="373"/>
      <c r="G40" s="1"/>
      <c r="H40" s="1"/>
      <c r="I40" s="1"/>
      <c r="J40" s="1"/>
      <c r="K40" s="1"/>
      <c r="L40" s="1"/>
      <c r="M40" s="1"/>
      <c r="N40" s="1"/>
      <c r="O40" s="1"/>
      <c r="P40" s="1"/>
      <c r="Q40" s="1"/>
      <c r="R40" s="1"/>
      <c r="S40" s="1"/>
      <c r="T40" s="1"/>
      <c r="U40" s="1"/>
      <c r="V40" s="1"/>
      <c r="W40" s="1"/>
      <c r="X40" s="1"/>
      <c r="Y40" s="1"/>
      <c r="Z40" s="1"/>
      <c r="AA40" s="1"/>
    </row>
    <row r="41" spans="1:27" ht="15.75" customHeight="1">
      <c r="A41" s="72"/>
      <c r="B41" s="580"/>
      <c r="C41" s="580"/>
      <c r="D41" s="238"/>
      <c r="E41" s="237"/>
      <c r="F41" s="1"/>
      <c r="G41" s="1"/>
      <c r="H41" s="1"/>
      <c r="I41" s="1"/>
      <c r="J41" s="1"/>
      <c r="K41" s="1"/>
      <c r="L41" s="1"/>
      <c r="M41" s="1"/>
      <c r="N41" s="1"/>
      <c r="O41" s="1"/>
      <c r="P41" s="1"/>
      <c r="Q41" s="1"/>
      <c r="R41" s="1"/>
      <c r="S41" s="1"/>
      <c r="T41" s="1"/>
      <c r="U41" s="1"/>
      <c r="V41" s="1"/>
      <c r="W41" s="1"/>
      <c r="X41" s="1"/>
      <c r="Y41" s="1"/>
      <c r="Z41" s="1"/>
      <c r="AA41" s="1"/>
    </row>
    <row r="42" spans="1:27" ht="15.75" customHeight="1">
      <c r="A42" s="72"/>
      <c r="B42" s="440"/>
      <c r="C42" s="440"/>
      <c r="D42" s="238"/>
      <c r="E42" s="237"/>
      <c r="F42" s="1"/>
      <c r="G42" s="1"/>
      <c r="H42" s="1"/>
      <c r="I42" s="1"/>
      <c r="J42" s="1"/>
      <c r="K42" s="1"/>
      <c r="L42" s="1"/>
      <c r="M42" s="1"/>
      <c r="N42" s="1"/>
      <c r="O42" s="1"/>
      <c r="P42" s="1"/>
      <c r="Q42" s="1"/>
      <c r="R42" s="1"/>
      <c r="S42" s="1"/>
      <c r="T42" s="1"/>
      <c r="U42" s="1"/>
      <c r="V42" s="1"/>
      <c r="W42" s="1"/>
      <c r="X42" s="1"/>
      <c r="Y42" s="1"/>
      <c r="Z42" s="1"/>
      <c r="AA42" s="1"/>
    </row>
    <row r="43" spans="1:27" ht="15.75" customHeight="1">
      <c r="A43" s="67">
        <v>3.4</v>
      </c>
      <c r="B43" s="515" t="s">
        <v>261</v>
      </c>
      <c r="C43" s="580"/>
      <c r="D43" s="135"/>
      <c r="E43" s="311" t="s">
        <v>102</v>
      </c>
      <c r="F43" s="1"/>
      <c r="G43" s="1"/>
      <c r="H43" s="1"/>
      <c r="I43" s="1"/>
      <c r="J43" s="1"/>
      <c r="K43" s="1"/>
      <c r="L43" s="1"/>
      <c r="M43" s="1"/>
      <c r="N43" s="1"/>
      <c r="O43" s="1"/>
      <c r="P43" s="1"/>
      <c r="Q43" s="1"/>
      <c r="R43" s="1"/>
      <c r="S43" s="1"/>
      <c r="T43" s="1"/>
      <c r="U43" s="1"/>
      <c r="V43" s="1"/>
      <c r="W43" s="1"/>
      <c r="X43" s="1"/>
      <c r="Y43" s="1"/>
      <c r="Z43" s="1"/>
      <c r="AA43" s="1"/>
    </row>
    <row r="44" spans="1:27" ht="15.75" customHeight="1">
      <c r="A44" s="67"/>
      <c r="B44" s="580"/>
      <c r="C44" s="580"/>
      <c r="D44" s="238"/>
      <c r="E44" s="239"/>
      <c r="F44" s="1"/>
      <c r="G44" s="1"/>
      <c r="H44" s="1"/>
      <c r="I44" s="1"/>
      <c r="J44" s="1"/>
      <c r="K44" s="1"/>
      <c r="L44" s="1"/>
      <c r="M44" s="1"/>
      <c r="N44" s="1"/>
      <c r="O44" s="1"/>
      <c r="P44" s="1"/>
      <c r="Q44" s="1"/>
      <c r="R44" s="1"/>
      <c r="S44" s="1"/>
      <c r="T44" s="1"/>
      <c r="U44" s="1"/>
      <c r="V44" s="1"/>
      <c r="W44" s="1"/>
      <c r="X44" s="1"/>
      <c r="Y44" s="1"/>
      <c r="Z44" s="1"/>
      <c r="AA44" s="1"/>
    </row>
    <row r="45" spans="1:27" ht="15.75" customHeight="1">
      <c r="A45" s="72"/>
      <c r="B45" s="440"/>
      <c r="C45" s="440"/>
      <c r="D45" s="238"/>
      <c r="E45" s="237"/>
      <c r="F45" s="1"/>
      <c r="G45" s="1"/>
      <c r="H45" s="1"/>
      <c r="I45" s="1"/>
      <c r="J45" s="1"/>
      <c r="K45" s="1"/>
      <c r="L45" s="1"/>
      <c r="M45" s="1"/>
      <c r="N45" s="1"/>
      <c r="O45" s="1"/>
      <c r="P45" s="1"/>
      <c r="Q45" s="1"/>
      <c r="R45" s="1"/>
      <c r="S45" s="1"/>
      <c r="T45" s="1"/>
      <c r="U45" s="1"/>
      <c r="V45" s="1"/>
      <c r="W45" s="1"/>
      <c r="X45" s="1"/>
      <c r="Y45" s="1"/>
      <c r="Z45" s="1"/>
      <c r="AA45" s="1"/>
    </row>
    <row r="46" spans="1:27" ht="15.75" customHeight="1">
      <c r="A46" s="72"/>
      <c r="B46" s="238" t="s">
        <v>262</v>
      </c>
      <c r="C46" s="238"/>
      <c r="D46" s="314"/>
      <c r="E46" s="237"/>
      <c r="F46" s="1"/>
      <c r="G46" s="1"/>
      <c r="H46" s="1"/>
      <c r="I46" s="1"/>
      <c r="J46" s="1"/>
      <c r="K46" s="1"/>
      <c r="L46" s="1"/>
      <c r="M46" s="1"/>
      <c r="N46" s="1"/>
      <c r="O46" s="1"/>
      <c r="P46" s="1"/>
      <c r="Q46" s="1"/>
      <c r="R46" s="1"/>
      <c r="S46" s="1"/>
      <c r="T46" s="1"/>
      <c r="U46" s="1"/>
      <c r="V46" s="1"/>
      <c r="W46" s="1"/>
      <c r="X46" s="1"/>
      <c r="Y46" s="1"/>
      <c r="Z46" s="1"/>
      <c r="AA46" s="1"/>
    </row>
    <row r="47" spans="1:27" ht="15.75" customHeight="1">
      <c r="A47" s="72"/>
      <c r="B47" s="78"/>
      <c r="C47" s="79"/>
      <c r="D47" s="80"/>
      <c r="E47" s="237"/>
      <c r="F47" s="1"/>
      <c r="G47" s="1"/>
      <c r="H47" s="1"/>
      <c r="I47" s="1"/>
      <c r="J47" s="1"/>
      <c r="K47" s="1"/>
      <c r="L47" s="1"/>
      <c r="M47" s="1"/>
      <c r="N47" s="1"/>
      <c r="O47" s="1"/>
      <c r="P47" s="1"/>
      <c r="Q47" s="1"/>
      <c r="R47" s="1"/>
      <c r="S47" s="1"/>
      <c r="T47" s="1"/>
      <c r="U47" s="1"/>
      <c r="V47" s="1"/>
      <c r="W47" s="1"/>
      <c r="X47" s="1"/>
      <c r="Y47" s="1"/>
      <c r="Z47" s="1"/>
      <c r="AA47" s="1"/>
    </row>
    <row r="48" spans="1:27" ht="15.75" customHeight="1">
      <c r="A48" s="72"/>
      <c r="B48" s="81"/>
      <c r="C48" s="321"/>
      <c r="D48" s="82"/>
      <c r="E48" s="239"/>
      <c r="F48" s="1"/>
      <c r="G48" s="1"/>
      <c r="H48" s="1"/>
      <c r="I48" s="1"/>
      <c r="J48" s="1"/>
      <c r="K48" s="1"/>
      <c r="L48" s="1"/>
      <c r="M48" s="1"/>
      <c r="N48" s="1"/>
      <c r="O48" s="1"/>
      <c r="P48" s="1"/>
      <c r="Q48" s="1"/>
      <c r="R48" s="1"/>
      <c r="S48" s="1"/>
      <c r="T48" s="1"/>
      <c r="U48" s="1"/>
      <c r="V48" s="1"/>
      <c r="W48" s="1"/>
      <c r="X48" s="1"/>
      <c r="Y48" s="1"/>
      <c r="Z48" s="1"/>
      <c r="AA48" s="1"/>
    </row>
    <row r="49" spans="1:27" ht="15.75" customHeight="1">
      <c r="A49" s="72"/>
      <c r="B49" s="84"/>
      <c r="C49" s="322"/>
      <c r="D49" s="82"/>
      <c r="E49" s="237"/>
      <c r="F49" s="1"/>
      <c r="G49" s="1"/>
      <c r="H49" s="1"/>
      <c r="I49" s="1"/>
      <c r="J49" s="1"/>
      <c r="K49" s="1"/>
      <c r="L49" s="1"/>
      <c r="M49" s="1"/>
      <c r="N49" s="1"/>
      <c r="O49" s="1"/>
      <c r="P49" s="1"/>
      <c r="Q49" s="1"/>
      <c r="R49" s="1"/>
      <c r="S49" s="1"/>
      <c r="T49" s="1"/>
      <c r="U49" s="1"/>
      <c r="V49" s="1"/>
      <c r="W49" s="1"/>
      <c r="X49" s="1"/>
      <c r="Y49" s="1"/>
      <c r="Z49" s="1"/>
      <c r="AA49" s="1"/>
    </row>
    <row r="50" spans="1:27" ht="15.75" customHeight="1">
      <c r="A50" s="238"/>
      <c r="B50" s="85"/>
      <c r="C50" s="244"/>
      <c r="D50" s="86"/>
      <c r="E50" s="237"/>
      <c r="F50" s="1"/>
      <c r="G50" s="1"/>
      <c r="H50" s="1"/>
      <c r="I50" s="1"/>
      <c r="J50" s="1"/>
      <c r="K50" s="1"/>
      <c r="L50" s="1"/>
      <c r="M50" s="1"/>
      <c r="N50" s="1"/>
      <c r="O50" s="1"/>
      <c r="P50" s="1"/>
      <c r="Q50" s="1"/>
      <c r="R50" s="1"/>
      <c r="S50" s="1"/>
      <c r="T50" s="1"/>
      <c r="U50" s="1"/>
      <c r="V50" s="1"/>
      <c r="W50" s="1"/>
      <c r="X50" s="1"/>
      <c r="Y50" s="1"/>
      <c r="Z50" s="1"/>
      <c r="AA50" s="1"/>
    </row>
    <row r="51" spans="1:27" ht="15.75" customHeight="1">
      <c r="A51" s="67"/>
      <c r="B51" s="238"/>
      <c r="C51" s="238"/>
      <c r="D51" s="238"/>
      <c r="E51" s="239"/>
      <c r="F51" s="1"/>
      <c r="G51" s="1"/>
      <c r="H51" s="1"/>
      <c r="I51" s="1"/>
      <c r="J51" s="1"/>
      <c r="K51" s="1"/>
      <c r="L51" s="1"/>
      <c r="M51" s="1"/>
      <c r="N51" s="1"/>
      <c r="O51" s="1"/>
      <c r="P51" s="1"/>
      <c r="Q51" s="1"/>
      <c r="R51" s="1"/>
      <c r="S51" s="1"/>
      <c r="T51" s="1"/>
      <c r="U51" s="1"/>
      <c r="V51" s="1"/>
      <c r="W51" s="1"/>
      <c r="X51" s="1"/>
      <c r="Y51" s="1"/>
      <c r="Z51" s="1"/>
      <c r="AA51" s="1"/>
    </row>
    <row r="52" spans="1:27" ht="15.75" customHeight="1">
      <c r="A52" s="67"/>
      <c r="B52" s="515" t="s">
        <v>263</v>
      </c>
      <c r="C52" s="580"/>
      <c r="D52" s="135"/>
      <c r="E52" s="311" t="s">
        <v>102</v>
      </c>
      <c r="F52" s="1"/>
      <c r="G52" s="1"/>
      <c r="H52" s="1"/>
      <c r="I52" s="1"/>
      <c r="J52" s="1"/>
      <c r="K52" s="1"/>
      <c r="L52" s="1"/>
      <c r="M52" s="1"/>
      <c r="N52" s="1"/>
      <c r="O52" s="1"/>
      <c r="P52" s="1"/>
      <c r="Q52" s="1"/>
      <c r="R52" s="1"/>
      <c r="S52" s="1"/>
      <c r="T52" s="1"/>
      <c r="U52" s="1"/>
      <c r="V52" s="1"/>
      <c r="W52" s="1"/>
      <c r="X52" s="1"/>
      <c r="Y52" s="1"/>
      <c r="Z52" s="1"/>
      <c r="AA52" s="1"/>
    </row>
    <row r="53" spans="1:27" ht="15.75" customHeight="1">
      <c r="A53" s="72"/>
      <c r="B53" s="580"/>
      <c r="C53" s="580"/>
      <c r="D53" s="238"/>
      <c r="E53" s="239"/>
      <c r="F53" s="1"/>
      <c r="G53" s="1"/>
      <c r="H53" s="1"/>
      <c r="I53" s="1"/>
      <c r="J53" s="1"/>
      <c r="K53" s="1"/>
      <c r="L53" s="1"/>
      <c r="M53" s="1"/>
      <c r="N53" s="1"/>
      <c r="O53" s="1"/>
      <c r="P53" s="1"/>
      <c r="Q53" s="1"/>
      <c r="R53" s="1"/>
      <c r="S53" s="1"/>
      <c r="T53" s="1"/>
      <c r="U53" s="1"/>
      <c r="V53" s="1"/>
      <c r="W53" s="1"/>
      <c r="X53" s="1"/>
      <c r="Y53" s="1"/>
      <c r="Z53" s="1"/>
      <c r="AA53" s="1"/>
    </row>
    <row r="54" spans="1:27" ht="15.75" customHeight="1">
      <c r="A54" s="72"/>
      <c r="B54" s="440"/>
      <c r="C54" s="440"/>
      <c r="D54" s="238"/>
      <c r="E54" s="239"/>
      <c r="F54" s="1"/>
      <c r="G54" s="1"/>
      <c r="H54" s="1"/>
      <c r="I54" s="1"/>
      <c r="J54" s="1"/>
      <c r="K54" s="1"/>
      <c r="L54" s="1"/>
      <c r="M54" s="1"/>
      <c r="N54" s="1"/>
      <c r="O54" s="1"/>
      <c r="P54" s="1"/>
      <c r="Q54" s="1"/>
      <c r="R54" s="1"/>
      <c r="S54" s="1"/>
      <c r="T54" s="1"/>
      <c r="U54" s="1"/>
      <c r="V54" s="1"/>
      <c r="W54" s="1"/>
      <c r="X54" s="1"/>
      <c r="Y54" s="1"/>
      <c r="Z54" s="1"/>
      <c r="AA54" s="1"/>
    </row>
    <row r="55" spans="1:27" ht="15.75" customHeight="1">
      <c r="A55" s="72"/>
      <c r="B55" s="238" t="s">
        <v>262</v>
      </c>
      <c r="C55" s="238"/>
      <c r="D55" s="314"/>
      <c r="E55" s="237"/>
      <c r="F55" s="1"/>
      <c r="G55" s="1"/>
      <c r="H55" s="1"/>
      <c r="I55" s="1"/>
      <c r="J55" s="1"/>
      <c r="K55" s="1"/>
      <c r="L55" s="1"/>
      <c r="M55" s="1"/>
      <c r="N55" s="1"/>
      <c r="O55" s="1"/>
      <c r="P55" s="1"/>
      <c r="Q55" s="1"/>
      <c r="R55" s="1"/>
      <c r="S55" s="1"/>
      <c r="T55" s="1"/>
      <c r="U55" s="1"/>
      <c r="V55" s="1"/>
      <c r="W55" s="1"/>
      <c r="X55" s="1"/>
      <c r="Y55" s="1"/>
      <c r="Z55" s="1"/>
      <c r="AA55" s="1"/>
    </row>
    <row r="56" spans="1:27" ht="15.75" customHeight="1">
      <c r="A56" s="72"/>
      <c r="B56" s="78"/>
      <c r="C56" s="79"/>
      <c r="D56" s="80"/>
      <c r="E56" s="237"/>
      <c r="F56" s="1"/>
      <c r="G56" s="1"/>
      <c r="H56" s="1"/>
      <c r="I56" s="1"/>
      <c r="J56" s="1"/>
      <c r="K56" s="1"/>
      <c r="L56" s="1"/>
      <c r="M56" s="1"/>
      <c r="N56" s="1"/>
      <c r="O56" s="1"/>
      <c r="P56" s="1"/>
      <c r="Q56" s="1"/>
      <c r="R56" s="1"/>
      <c r="S56" s="1"/>
      <c r="T56" s="1"/>
      <c r="U56" s="1"/>
      <c r="V56" s="1"/>
      <c r="W56" s="1"/>
      <c r="X56" s="1"/>
      <c r="Y56" s="1"/>
      <c r="Z56" s="1"/>
      <c r="AA56" s="1"/>
    </row>
    <row r="57" spans="1:27" ht="15.75" customHeight="1">
      <c r="A57" s="72"/>
      <c r="B57" s="81"/>
      <c r="C57" s="321"/>
      <c r="D57" s="82"/>
      <c r="E57" s="237"/>
      <c r="F57" s="1"/>
      <c r="G57" s="1"/>
      <c r="H57" s="1"/>
      <c r="I57" s="1"/>
      <c r="J57" s="1"/>
      <c r="K57" s="1"/>
      <c r="L57" s="1"/>
      <c r="M57" s="1"/>
      <c r="N57" s="1"/>
      <c r="O57" s="1"/>
      <c r="P57" s="1"/>
      <c r="Q57" s="1"/>
      <c r="R57" s="1"/>
      <c r="S57" s="1"/>
      <c r="T57" s="1"/>
      <c r="U57" s="1"/>
      <c r="V57" s="1"/>
      <c r="W57" s="1"/>
      <c r="X57" s="1"/>
      <c r="Y57" s="1"/>
      <c r="Z57" s="1"/>
      <c r="AA57" s="1"/>
    </row>
    <row r="58" spans="1:27" ht="15.75" customHeight="1">
      <c r="A58" s="72"/>
      <c r="B58" s="84"/>
      <c r="C58" s="322"/>
      <c r="D58" s="82"/>
      <c r="E58" s="237"/>
      <c r="F58" s="1"/>
      <c r="G58" s="1"/>
      <c r="H58" s="1"/>
      <c r="I58" s="1"/>
      <c r="J58" s="1"/>
      <c r="K58" s="1"/>
      <c r="L58" s="1"/>
      <c r="M58" s="1"/>
      <c r="N58" s="1"/>
      <c r="O58" s="1"/>
      <c r="P58" s="1"/>
      <c r="Q58" s="1"/>
      <c r="R58" s="1"/>
      <c r="S58" s="1"/>
      <c r="T58" s="1"/>
      <c r="U58" s="1"/>
      <c r="V58" s="1"/>
      <c r="W58" s="1"/>
      <c r="X58" s="1"/>
      <c r="Y58" s="1"/>
      <c r="Z58" s="1"/>
      <c r="AA58" s="1"/>
    </row>
    <row r="59" spans="1:27" ht="15.75" customHeight="1">
      <c r="A59" s="72"/>
      <c r="B59" s="85"/>
      <c r="C59" s="244"/>
      <c r="D59" s="86"/>
      <c r="E59" s="239"/>
      <c r="F59" s="1"/>
      <c r="G59" s="1"/>
      <c r="H59" s="1"/>
      <c r="I59" s="1"/>
      <c r="J59" s="1"/>
      <c r="K59" s="1"/>
      <c r="L59" s="1"/>
      <c r="M59" s="1"/>
      <c r="N59" s="1"/>
      <c r="O59" s="1"/>
      <c r="P59" s="1"/>
      <c r="Q59" s="1"/>
      <c r="R59" s="1"/>
      <c r="S59" s="1"/>
      <c r="T59" s="1"/>
      <c r="U59" s="1"/>
      <c r="V59" s="1"/>
      <c r="W59" s="1"/>
      <c r="X59" s="1"/>
      <c r="Y59" s="1"/>
      <c r="Z59" s="1"/>
      <c r="AA59" s="1"/>
    </row>
    <row r="60" spans="1:27" ht="15.75" customHeight="1">
      <c r="A60" s="72"/>
      <c r="B60" s="314"/>
      <c r="C60" s="314"/>
      <c r="D60" s="447"/>
      <c r="E60" s="315"/>
      <c r="F60" s="1"/>
      <c r="G60" s="1"/>
      <c r="H60" s="1"/>
      <c r="I60" s="1"/>
      <c r="J60" s="1"/>
      <c r="K60" s="1"/>
      <c r="L60" s="1"/>
      <c r="M60" s="1"/>
      <c r="N60" s="1"/>
      <c r="O60" s="1"/>
      <c r="P60" s="1"/>
      <c r="Q60" s="1"/>
      <c r="R60" s="1"/>
      <c r="S60" s="1"/>
      <c r="T60" s="1"/>
      <c r="U60" s="1"/>
      <c r="V60" s="1"/>
      <c r="W60" s="1"/>
      <c r="X60" s="1"/>
      <c r="Y60" s="1"/>
      <c r="Z60" s="1"/>
      <c r="AA60" s="1"/>
    </row>
    <row r="61" spans="1:27" ht="15.75" customHeight="1">
      <c r="A61" s="72"/>
      <c r="B61" s="515" t="s">
        <v>264</v>
      </c>
      <c r="C61" s="580"/>
      <c r="D61" s="135"/>
      <c r="E61" s="311" t="s">
        <v>102</v>
      </c>
      <c r="F61" s="1"/>
      <c r="G61" s="1"/>
      <c r="H61" s="1"/>
      <c r="I61" s="1"/>
      <c r="J61" s="1"/>
      <c r="K61" s="1"/>
      <c r="L61" s="1"/>
      <c r="M61" s="1"/>
      <c r="N61" s="1"/>
      <c r="O61" s="1"/>
      <c r="P61" s="1"/>
      <c r="Q61" s="1"/>
      <c r="R61" s="1"/>
      <c r="S61" s="1"/>
      <c r="T61" s="1"/>
      <c r="U61" s="1"/>
      <c r="V61" s="1"/>
      <c r="W61" s="1"/>
      <c r="X61" s="1"/>
      <c r="Y61" s="1"/>
      <c r="Z61" s="1"/>
      <c r="AA61" s="1"/>
    </row>
    <row r="62" spans="1:27" ht="15.75" customHeight="1">
      <c r="A62" s="72"/>
      <c r="B62" s="580"/>
      <c r="C62" s="580"/>
      <c r="D62" s="238"/>
      <c r="E62" s="239"/>
      <c r="F62" s="1"/>
      <c r="G62" s="1"/>
      <c r="H62" s="1"/>
      <c r="I62" s="1"/>
      <c r="J62" s="1"/>
      <c r="K62" s="1"/>
      <c r="L62" s="1"/>
      <c r="M62" s="1"/>
      <c r="N62" s="1"/>
      <c r="O62" s="1"/>
      <c r="P62" s="1"/>
      <c r="Q62" s="1"/>
      <c r="R62" s="1"/>
      <c r="S62" s="1"/>
      <c r="T62" s="1"/>
      <c r="U62" s="1"/>
      <c r="V62" s="1"/>
      <c r="W62" s="1"/>
      <c r="X62" s="1"/>
      <c r="Y62" s="1"/>
      <c r="Z62" s="1"/>
      <c r="AA62" s="1"/>
    </row>
    <row r="63" spans="1:27" ht="15.75" customHeight="1">
      <c r="A63" s="72"/>
      <c r="B63" s="374" t="s">
        <v>262</v>
      </c>
      <c r="C63" s="238"/>
      <c r="D63" s="314"/>
      <c r="E63" s="239"/>
      <c r="F63" s="1"/>
      <c r="G63" s="1"/>
      <c r="H63" s="1"/>
      <c r="I63" s="1"/>
      <c r="J63" s="1"/>
      <c r="K63" s="1"/>
      <c r="L63" s="1"/>
      <c r="M63" s="1"/>
      <c r="N63" s="1"/>
      <c r="O63" s="1"/>
      <c r="P63" s="1"/>
      <c r="Q63" s="1"/>
      <c r="R63" s="1"/>
      <c r="S63" s="1"/>
      <c r="T63" s="1"/>
      <c r="U63" s="1"/>
      <c r="V63" s="1"/>
      <c r="W63" s="1"/>
      <c r="X63" s="1"/>
      <c r="Y63" s="1"/>
      <c r="Z63" s="1"/>
      <c r="AA63" s="1"/>
    </row>
    <row r="64" spans="1:27" ht="15.75" customHeight="1">
      <c r="A64" s="72"/>
      <c r="B64" s="78"/>
      <c r="C64" s="79"/>
      <c r="D64" s="80"/>
      <c r="E64" s="237"/>
      <c r="F64" s="1"/>
      <c r="G64" s="1"/>
      <c r="H64" s="1"/>
      <c r="I64" s="1"/>
      <c r="J64" s="1"/>
      <c r="K64" s="1"/>
      <c r="L64" s="1"/>
      <c r="M64" s="1"/>
      <c r="N64" s="1"/>
      <c r="O64" s="1"/>
      <c r="P64" s="1"/>
      <c r="Q64" s="1"/>
      <c r="R64" s="1"/>
      <c r="S64" s="1"/>
      <c r="T64" s="1"/>
      <c r="U64" s="1"/>
      <c r="V64" s="1"/>
      <c r="W64" s="1"/>
      <c r="X64" s="1"/>
      <c r="Y64" s="1"/>
      <c r="Z64" s="1"/>
      <c r="AA64" s="1"/>
    </row>
    <row r="65" spans="1:27" ht="15.75" customHeight="1">
      <c r="A65" s="72"/>
      <c r="B65" s="81"/>
      <c r="C65" s="321"/>
      <c r="D65" s="82"/>
      <c r="E65" s="237"/>
      <c r="F65" s="1"/>
      <c r="G65" s="1"/>
      <c r="H65" s="1"/>
      <c r="I65" s="1"/>
      <c r="J65" s="1"/>
      <c r="K65" s="1"/>
      <c r="L65" s="1"/>
      <c r="M65" s="1"/>
      <c r="N65" s="1"/>
      <c r="O65" s="1"/>
      <c r="P65" s="1"/>
      <c r="Q65" s="1"/>
      <c r="R65" s="1"/>
      <c r="S65" s="1"/>
      <c r="T65" s="1"/>
      <c r="U65" s="1"/>
      <c r="V65" s="1"/>
      <c r="W65" s="1"/>
      <c r="X65" s="1"/>
      <c r="Y65" s="1"/>
      <c r="Z65" s="1"/>
      <c r="AA65" s="1"/>
    </row>
    <row r="66" spans="1:27" ht="15.75" customHeight="1">
      <c r="A66" s="72"/>
      <c r="B66" s="84"/>
      <c r="C66" s="322"/>
      <c r="D66" s="82"/>
      <c r="E66" s="237"/>
      <c r="F66" s="1"/>
      <c r="G66" s="1"/>
      <c r="H66" s="1"/>
      <c r="I66" s="1"/>
      <c r="J66" s="1"/>
      <c r="K66" s="1"/>
      <c r="L66" s="1"/>
      <c r="M66" s="1"/>
      <c r="N66" s="1"/>
      <c r="O66" s="1"/>
      <c r="P66" s="1"/>
      <c r="Q66" s="1"/>
      <c r="R66" s="1"/>
      <c r="S66" s="1"/>
      <c r="T66" s="1"/>
      <c r="U66" s="1"/>
      <c r="V66" s="1"/>
      <c r="W66" s="1"/>
      <c r="X66" s="1"/>
      <c r="Y66" s="1"/>
      <c r="Z66" s="1"/>
      <c r="AA66" s="1"/>
    </row>
    <row r="67" spans="1:27" ht="15.75" customHeight="1">
      <c r="A67" s="72"/>
      <c r="B67" s="136"/>
      <c r="C67" s="371"/>
      <c r="D67" s="137"/>
      <c r="E67" s="514" t="s">
        <v>112</v>
      </c>
      <c r="F67" s="1"/>
      <c r="G67" s="1"/>
      <c r="H67" s="1"/>
      <c r="I67" s="1"/>
      <c r="J67" s="1"/>
      <c r="K67" s="1"/>
      <c r="L67" s="1"/>
      <c r="M67" s="1"/>
      <c r="N67" s="1"/>
      <c r="O67" s="1"/>
      <c r="P67" s="1"/>
      <c r="Q67" s="1"/>
      <c r="R67" s="1"/>
      <c r="S67" s="1"/>
      <c r="T67" s="1"/>
      <c r="U67" s="1"/>
      <c r="V67" s="1"/>
      <c r="W67" s="1"/>
      <c r="X67" s="1"/>
      <c r="Y67" s="1"/>
      <c r="Z67" s="1"/>
      <c r="AA67" s="1"/>
    </row>
    <row r="68" spans="1:27" ht="15.75" customHeight="1">
      <c r="A68" s="72"/>
      <c r="B68" s="329"/>
      <c r="C68" s="329"/>
      <c r="D68" s="330"/>
      <c r="E68" s="611"/>
      <c r="F68" s="1"/>
      <c r="G68" s="1"/>
      <c r="H68" s="1"/>
      <c r="I68" s="1"/>
      <c r="J68" s="1"/>
      <c r="K68" s="1"/>
      <c r="L68" s="1"/>
      <c r="M68" s="1"/>
      <c r="N68" s="1"/>
      <c r="O68" s="1"/>
      <c r="P68" s="1"/>
      <c r="Q68" s="1"/>
      <c r="R68" s="1"/>
      <c r="S68" s="1"/>
      <c r="T68" s="1"/>
      <c r="U68" s="1"/>
      <c r="V68" s="1"/>
      <c r="W68" s="1"/>
      <c r="X68" s="1"/>
      <c r="Y68" s="1"/>
      <c r="Z68" s="1"/>
      <c r="AA68" s="1"/>
    </row>
    <row r="69" spans="1:27" ht="15.75" customHeight="1">
      <c r="A69" s="72"/>
      <c r="B69" s="316" t="s">
        <v>4</v>
      </c>
      <c r="C69" s="628"/>
      <c r="D69" s="629"/>
      <c r="E69" s="315"/>
      <c r="F69" s="1"/>
      <c r="G69" s="1"/>
      <c r="H69" s="1"/>
      <c r="I69" s="1"/>
      <c r="J69" s="1"/>
      <c r="K69" s="1"/>
      <c r="L69" s="1"/>
      <c r="M69" s="1"/>
      <c r="N69" s="1"/>
      <c r="O69" s="1"/>
      <c r="P69" s="1"/>
      <c r="Q69" s="1"/>
      <c r="R69" s="1"/>
      <c r="S69" s="1"/>
      <c r="T69" s="1"/>
      <c r="U69" s="1"/>
      <c r="V69" s="1"/>
      <c r="W69" s="1"/>
      <c r="X69" s="1"/>
      <c r="Y69" s="1"/>
      <c r="Z69" s="1"/>
      <c r="AA69" s="1"/>
    </row>
    <row r="70" spans="1:27" ht="15.75" customHeight="1">
      <c r="A70" s="72"/>
      <c r="B70" s="316"/>
      <c r="C70" s="630"/>
      <c r="D70" s="631"/>
      <c r="E70" s="315"/>
      <c r="F70" s="1"/>
      <c r="G70" s="1"/>
      <c r="H70" s="1"/>
      <c r="I70" s="1"/>
      <c r="J70" s="1"/>
      <c r="K70" s="1"/>
      <c r="L70" s="1"/>
      <c r="M70" s="1"/>
      <c r="N70" s="1"/>
      <c r="O70" s="1"/>
      <c r="P70" s="1"/>
      <c r="Q70" s="1"/>
      <c r="R70" s="1"/>
      <c r="S70" s="1"/>
      <c r="T70" s="1"/>
      <c r="U70" s="1"/>
      <c r="V70" s="1"/>
      <c r="W70" s="1"/>
      <c r="X70" s="1"/>
      <c r="Y70" s="1"/>
      <c r="Z70" s="1"/>
      <c r="AA70" s="1"/>
    </row>
    <row r="71" spans="1:27" ht="15.75" customHeight="1">
      <c r="A71" s="72"/>
      <c r="B71" s="316" t="s">
        <v>113</v>
      </c>
      <c r="C71" s="518"/>
      <c r="D71" s="629"/>
      <c r="E71" s="443"/>
      <c r="F71" s="1"/>
      <c r="G71" s="1"/>
      <c r="H71" s="1"/>
      <c r="I71" s="1"/>
      <c r="J71" s="1"/>
      <c r="K71" s="1"/>
      <c r="L71" s="1"/>
      <c r="M71" s="1"/>
      <c r="N71" s="1"/>
      <c r="O71" s="1"/>
      <c r="P71" s="1"/>
      <c r="Q71" s="1"/>
      <c r="R71" s="1"/>
      <c r="S71" s="1"/>
      <c r="T71" s="1"/>
      <c r="U71" s="1"/>
      <c r="V71" s="1"/>
      <c r="W71" s="1"/>
      <c r="X71" s="1"/>
      <c r="Y71" s="1"/>
      <c r="Z71" s="1"/>
      <c r="AA71" s="1"/>
    </row>
    <row r="72" spans="1:27" ht="15.75" customHeight="1">
      <c r="A72" s="72"/>
      <c r="B72" s="316"/>
      <c r="C72" s="630"/>
      <c r="D72" s="631"/>
      <c r="E72" s="443"/>
      <c r="F72" s="1"/>
      <c r="G72" s="1"/>
      <c r="H72" s="1"/>
      <c r="I72" s="1"/>
      <c r="J72" s="1"/>
      <c r="K72" s="1"/>
      <c r="L72" s="1"/>
      <c r="M72" s="1"/>
      <c r="N72" s="1"/>
      <c r="O72" s="1"/>
      <c r="P72" s="1"/>
      <c r="Q72" s="1"/>
      <c r="R72" s="1"/>
      <c r="S72" s="1"/>
      <c r="T72" s="1"/>
      <c r="U72" s="1"/>
      <c r="V72" s="1"/>
      <c r="W72" s="1"/>
      <c r="X72" s="1"/>
      <c r="Y72" s="1"/>
      <c r="Z72" s="1"/>
      <c r="AA72" s="1"/>
    </row>
    <row r="73" spans="1:27" ht="15.75" customHeight="1">
      <c r="A73" s="72"/>
      <c r="B73" s="316" t="s">
        <v>6</v>
      </c>
      <c r="C73" s="628"/>
      <c r="D73" s="629"/>
      <c r="E73" s="443"/>
      <c r="F73" s="1"/>
      <c r="G73" s="1"/>
      <c r="H73" s="1"/>
      <c r="I73" s="1"/>
      <c r="J73" s="1"/>
      <c r="K73" s="1"/>
      <c r="L73" s="1"/>
      <c r="M73" s="1"/>
      <c r="N73" s="1"/>
      <c r="O73" s="1"/>
      <c r="P73" s="1"/>
      <c r="Q73" s="1"/>
      <c r="R73" s="1"/>
      <c r="S73" s="1"/>
      <c r="T73" s="1"/>
      <c r="U73" s="1"/>
      <c r="V73" s="1"/>
      <c r="W73" s="1"/>
      <c r="X73" s="1"/>
      <c r="Y73" s="1"/>
      <c r="Z73" s="1"/>
      <c r="AA73" s="1"/>
    </row>
    <row r="74" spans="1:27" ht="15.75" customHeight="1">
      <c r="A74" s="72"/>
      <c r="B74" s="316"/>
      <c r="C74" s="630"/>
      <c r="D74" s="631"/>
      <c r="E74" s="443"/>
      <c r="F74" s="1"/>
      <c r="G74" s="1"/>
      <c r="H74" s="1"/>
      <c r="I74" s="1"/>
      <c r="J74" s="1"/>
      <c r="K74" s="1"/>
      <c r="L74" s="1"/>
      <c r="M74" s="1"/>
      <c r="N74" s="1"/>
      <c r="O74" s="1"/>
      <c r="P74" s="1"/>
      <c r="Q74" s="1"/>
      <c r="R74" s="1"/>
      <c r="S74" s="1"/>
      <c r="T74" s="1"/>
      <c r="U74" s="1"/>
      <c r="V74" s="1"/>
      <c r="W74" s="1"/>
      <c r="X74" s="1"/>
      <c r="Y74" s="1"/>
      <c r="Z74" s="1"/>
      <c r="AA74" s="1"/>
    </row>
    <row r="75" spans="1:27" ht="15.75" customHeight="1">
      <c r="A75" s="72"/>
      <c r="B75" s="316" t="s">
        <v>114</v>
      </c>
      <c r="C75" s="628"/>
      <c r="D75" s="629"/>
      <c r="E75" s="443"/>
      <c r="F75" s="1"/>
      <c r="G75" s="1"/>
      <c r="H75" s="1"/>
      <c r="I75" s="1"/>
      <c r="J75" s="1"/>
      <c r="K75" s="1"/>
      <c r="L75" s="1"/>
      <c r="M75" s="1"/>
      <c r="N75" s="1"/>
      <c r="O75" s="1"/>
      <c r="P75" s="1"/>
      <c r="Q75" s="1"/>
      <c r="R75" s="1"/>
      <c r="S75" s="1"/>
      <c r="T75" s="1"/>
      <c r="U75" s="1"/>
      <c r="V75" s="1"/>
      <c r="W75" s="1"/>
      <c r="X75" s="1"/>
      <c r="Y75" s="1"/>
      <c r="Z75" s="1"/>
      <c r="AA75" s="1"/>
    </row>
    <row r="76" spans="1:27" ht="15.75" customHeight="1">
      <c r="A76" s="72"/>
      <c r="B76" s="316"/>
      <c r="C76" s="630"/>
      <c r="D76" s="631"/>
      <c r="E76" s="443"/>
      <c r="F76" s="1"/>
      <c r="G76" s="1"/>
      <c r="H76" s="1"/>
      <c r="I76" s="1"/>
      <c r="J76" s="1"/>
      <c r="K76" s="1"/>
      <c r="L76" s="1"/>
      <c r="M76" s="1"/>
      <c r="N76" s="1"/>
      <c r="O76" s="1"/>
      <c r="P76" s="1"/>
      <c r="Q76" s="1"/>
      <c r="R76" s="1"/>
      <c r="S76" s="1"/>
      <c r="T76" s="1"/>
      <c r="U76" s="1"/>
      <c r="V76" s="1"/>
      <c r="W76" s="1"/>
      <c r="X76" s="1"/>
      <c r="Y76" s="1"/>
      <c r="Z76" s="1"/>
      <c r="AA76" s="1"/>
    </row>
    <row r="77" spans="1:27" ht="15.75" customHeight="1">
      <c r="A77" s="72"/>
      <c r="B77" s="316" t="s">
        <v>115</v>
      </c>
      <c r="C77" s="628"/>
      <c r="D77" s="629"/>
      <c r="E77" s="443"/>
      <c r="F77" s="1"/>
      <c r="G77" s="1"/>
      <c r="H77" s="1"/>
      <c r="I77" s="1"/>
      <c r="J77" s="1"/>
      <c r="K77" s="1"/>
      <c r="L77" s="1"/>
      <c r="M77" s="1"/>
      <c r="N77" s="1"/>
      <c r="O77" s="1"/>
      <c r="P77" s="1"/>
      <c r="Q77" s="1"/>
      <c r="R77" s="1"/>
      <c r="S77" s="1"/>
      <c r="T77" s="1"/>
      <c r="U77" s="1"/>
      <c r="V77" s="1"/>
      <c r="W77" s="1"/>
      <c r="X77" s="1"/>
      <c r="Y77" s="1"/>
      <c r="Z77" s="1"/>
      <c r="AA77" s="1"/>
    </row>
    <row r="78" spans="1:27" ht="15.75" customHeight="1">
      <c r="A78" s="72"/>
      <c r="B78" s="316"/>
      <c r="C78" s="630"/>
      <c r="D78" s="631"/>
      <c r="E78" s="443"/>
      <c r="F78" s="1"/>
      <c r="G78" s="1"/>
      <c r="H78" s="1"/>
      <c r="I78" s="1"/>
      <c r="J78" s="1"/>
      <c r="K78" s="1"/>
      <c r="L78" s="1"/>
      <c r="M78" s="1"/>
      <c r="N78" s="1"/>
      <c r="O78" s="1"/>
      <c r="P78" s="1"/>
      <c r="Q78" s="1"/>
      <c r="R78" s="1"/>
      <c r="S78" s="1"/>
      <c r="T78" s="1"/>
      <c r="U78" s="1"/>
      <c r="V78" s="1"/>
      <c r="W78" s="1"/>
      <c r="X78" s="1"/>
      <c r="Y78" s="1"/>
      <c r="Z78" s="1"/>
      <c r="AA78" s="1"/>
    </row>
    <row r="79" spans="1:27" ht="15.75" customHeight="1">
      <c r="A79" s="72"/>
      <c r="B79" s="316" t="s">
        <v>116</v>
      </c>
      <c r="C79" s="513"/>
      <c r="D79" s="629"/>
      <c r="E79" s="443"/>
      <c r="F79" s="1"/>
      <c r="G79" s="1"/>
      <c r="H79" s="1"/>
      <c r="I79" s="1"/>
      <c r="J79" s="1"/>
      <c r="K79" s="1"/>
      <c r="L79" s="1"/>
      <c r="M79" s="1"/>
      <c r="N79" s="1"/>
      <c r="O79" s="1"/>
      <c r="P79" s="1"/>
      <c r="Q79" s="1"/>
      <c r="R79" s="1"/>
      <c r="S79" s="1"/>
      <c r="T79" s="1"/>
      <c r="U79" s="1"/>
      <c r="V79" s="1"/>
      <c r="W79" s="1"/>
      <c r="X79" s="1"/>
      <c r="Y79" s="1"/>
      <c r="Z79" s="1"/>
      <c r="AA79" s="1"/>
    </row>
    <row r="80" spans="1:27" ht="15.75" customHeight="1">
      <c r="A80" s="75"/>
      <c r="B80" s="240"/>
      <c r="C80" s="241"/>
      <c r="D80" s="240"/>
      <c r="E80" s="76"/>
      <c r="F80" s="1"/>
      <c r="G80" s="1"/>
      <c r="H80" s="1"/>
      <c r="I80" s="1"/>
      <c r="J80" s="1"/>
      <c r="K80" s="1"/>
      <c r="L80" s="1"/>
      <c r="M80" s="1"/>
      <c r="N80" s="1"/>
      <c r="O80" s="1"/>
      <c r="P80" s="1"/>
      <c r="Q80" s="1"/>
      <c r="R80" s="1"/>
      <c r="S80" s="1"/>
      <c r="T80" s="1"/>
      <c r="U80" s="1"/>
      <c r="V80" s="1"/>
      <c r="W80" s="1"/>
      <c r="X80" s="1"/>
      <c r="Y80" s="1"/>
      <c r="Z80" s="1"/>
      <c r="AA80" s="1"/>
    </row>
    <row r="81" spans="1:27" ht="15.75" customHeight="1">
      <c r="A81" s="65"/>
      <c r="B81" s="236"/>
      <c r="C81" s="236"/>
      <c r="D81" s="236"/>
      <c r="E81" s="66"/>
      <c r="F81" s="1"/>
      <c r="G81" s="1"/>
      <c r="H81" s="1"/>
      <c r="I81" s="1"/>
      <c r="J81" s="1"/>
      <c r="K81" s="1"/>
      <c r="L81" s="1"/>
      <c r="M81" s="1"/>
      <c r="N81" s="1"/>
      <c r="O81" s="1"/>
      <c r="P81" s="1"/>
      <c r="Q81" s="1"/>
      <c r="R81" s="1"/>
      <c r="S81" s="1"/>
      <c r="T81" s="1"/>
      <c r="U81" s="1"/>
      <c r="V81" s="1"/>
      <c r="W81" s="1"/>
      <c r="X81" s="1"/>
      <c r="Y81" s="1"/>
      <c r="Z81" s="1"/>
      <c r="AA81" s="1"/>
    </row>
    <row r="82" spans="1:27" ht="15.75" customHeight="1">
      <c r="A82" s="67">
        <v>3.6</v>
      </c>
      <c r="B82" s="515" t="s">
        <v>265</v>
      </c>
      <c r="C82" s="580"/>
      <c r="D82" s="68"/>
      <c r="E82" s="311" t="s">
        <v>102</v>
      </c>
      <c r="F82" s="1"/>
      <c r="G82" s="1"/>
      <c r="H82" s="1"/>
      <c r="I82" s="1"/>
      <c r="J82" s="1"/>
      <c r="K82" s="1"/>
      <c r="L82" s="1"/>
      <c r="M82" s="1"/>
      <c r="N82" s="1"/>
      <c r="O82" s="1"/>
      <c r="P82" s="1"/>
      <c r="Q82" s="1"/>
      <c r="R82" s="1"/>
      <c r="S82" s="1"/>
      <c r="T82" s="1"/>
      <c r="U82" s="1"/>
      <c r="V82" s="1"/>
      <c r="W82" s="1"/>
      <c r="X82" s="1"/>
      <c r="Y82" s="1"/>
      <c r="Z82" s="1"/>
      <c r="AA82" s="1"/>
    </row>
    <row r="83" spans="1:27" ht="15.75" customHeight="1">
      <c r="A83" s="67"/>
      <c r="B83" s="580"/>
      <c r="C83" s="580"/>
      <c r="D83" s="314"/>
      <c r="E83" s="311"/>
      <c r="F83" s="1"/>
      <c r="G83" s="1"/>
      <c r="H83" s="1"/>
      <c r="I83" s="1"/>
      <c r="J83" s="1"/>
      <c r="K83" s="1"/>
      <c r="L83" s="1"/>
      <c r="M83" s="1"/>
      <c r="N83" s="1"/>
      <c r="O83" s="1"/>
      <c r="P83" s="1"/>
      <c r="Q83" s="1"/>
      <c r="R83" s="1"/>
      <c r="S83" s="1"/>
      <c r="T83" s="1"/>
      <c r="U83" s="1"/>
      <c r="V83" s="1"/>
      <c r="W83" s="1"/>
      <c r="X83" s="1"/>
      <c r="Y83" s="1"/>
      <c r="Z83" s="1"/>
      <c r="AA83" s="1"/>
    </row>
    <row r="84" spans="1:27" ht="15.75" customHeight="1">
      <c r="A84" s="67"/>
      <c r="B84" s="515" t="s">
        <v>266</v>
      </c>
      <c r="C84" s="580"/>
      <c r="D84" s="68"/>
      <c r="E84" s="311" t="s">
        <v>102</v>
      </c>
      <c r="F84" s="1"/>
      <c r="G84" s="1"/>
      <c r="H84" s="1"/>
      <c r="I84" s="1"/>
      <c r="J84" s="1"/>
      <c r="K84" s="1"/>
      <c r="L84" s="1"/>
      <c r="M84" s="1"/>
      <c r="N84" s="1"/>
      <c r="O84" s="1"/>
      <c r="P84" s="1"/>
      <c r="Q84" s="1"/>
      <c r="R84" s="1"/>
      <c r="S84" s="1"/>
      <c r="T84" s="1"/>
      <c r="U84" s="1"/>
      <c r="V84" s="1"/>
      <c r="W84" s="1"/>
      <c r="X84" s="1"/>
      <c r="Y84" s="1"/>
      <c r="Z84" s="1"/>
      <c r="AA84" s="1"/>
    </row>
    <row r="85" spans="1:27" ht="15.75" customHeight="1">
      <c r="A85" s="67"/>
      <c r="B85" s="580"/>
      <c r="C85" s="580"/>
      <c r="D85" s="314"/>
      <c r="E85" s="311"/>
      <c r="F85" s="1"/>
      <c r="G85" s="1"/>
      <c r="H85" s="1"/>
      <c r="I85" s="1"/>
      <c r="J85" s="1"/>
      <c r="K85" s="1"/>
      <c r="L85" s="1"/>
      <c r="M85" s="1"/>
      <c r="N85" s="1"/>
      <c r="O85" s="1"/>
      <c r="P85" s="1"/>
      <c r="Q85" s="1"/>
      <c r="R85" s="1"/>
      <c r="S85" s="1"/>
      <c r="T85" s="1"/>
      <c r="U85" s="1"/>
      <c r="V85" s="1"/>
      <c r="W85" s="1"/>
      <c r="X85" s="1"/>
      <c r="Y85" s="1"/>
      <c r="Z85" s="1"/>
      <c r="AA85" s="1"/>
    </row>
    <row r="86" spans="1:27" ht="15.75" customHeight="1">
      <c r="A86" s="67"/>
      <c r="B86" s="372" t="s">
        <v>267</v>
      </c>
      <c r="C86" s="372"/>
      <c r="D86" s="68"/>
      <c r="E86" s="311" t="s">
        <v>102</v>
      </c>
      <c r="F86" s="1"/>
      <c r="G86" s="1"/>
      <c r="H86" s="1"/>
      <c r="I86" s="1"/>
      <c r="J86" s="1"/>
      <c r="K86" s="1"/>
      <c r="L86" s="1"/>
      <c r="M86" s="1"/>
      <c r="N86" s="1"/>
      <c r="O86" s="1"/>
      <c r="P86" s="1"/>
      <c r="Q86" s="1"/>
      <c r="R86" s="1"/>
      <c r="S86" s="1"/>
      <c r="T86" s="1"/>
      <c r="U86" s="1"/>
      <c r="V86" s="1"/>
      <c r="W86" s="1"/>
      <c r="X86" s="1"/>
      <c r="Y86" s="1"/>
      <c r="Z86" s="1"/>
      <c r="AA86" s="1"/>
    </row>
    <row r="87" spans="1:27" ht="15.75" customHeight="1">
      <c r="A87" s="67"/>
      <c r="B87" s="372"/>
      <c r="C87" s="372"/>
      <c r="D87" s="314"/>
      <c r="E87" s="311"/>
      <c r="F87" s="1"/>
      <c r="G87" s="1"/>
      <c r="H87" s="1"/>
      <c r="I87" s="1"/>
      <c r="J87" s="1"/>
      <c r="K87" s="1"/>
      <c r="L87" s="1"/>
      <c r="M87" s="1"/>
      <c r="N87" s="1"/>
      <c r="O87" s="1"/>
      <c r="P87" s="1"/>
      <c r="Q87" s="1"/>
      <c r="R87" s="1"/>
      <c r="S87" s="1"/>
      <c r="T87" s="1"/>
      <c r="U87" s="1"/>
      <c r="V87" s="1"/>
      <c r="W87" s="1"/>
      <c r="X87" s="1"/>
      <c r="Y87" s="1"/>
      <c r="Z87" s="1"/>
      <c r="AA87" s="1"/>
    </row>
    <row r="88" spans="1:27" ht="15.75" customHeight="1">
      <c r="A88" s="72"/>
      <c r="B88" s="238" t="s">
        <v>268</v>
      </c>
      <c r="C88" s="238"/>
      <c r="D88" s="314"/>
      <c r="E88" s="237"/>
      <c r="F88" s="1"/>
      <c r="G88" s="1"/>
      <c r="H88" s="1"/>
      <c r="I88" s="1"/>
      <c r="J88" s="1"/>
      <c r="K88" s="1"/>
      <c r="L88" s="1"/>
      <c r="M88" s="1"/>
      <c r="N88" s="1"/>
      <c r="O88" s="1"/>
      <c r="P88" s="1"/>
      <c r="Q88" s="1"/>
      <c r="R88" s="1"/>
      <c r="S88" s="1"/>
      <c r="T88" s="1"/>
      <c r="U88" s="1"/>
      <c r="V88" s="1"/>
      <c r="W88" s="1"/>
      <c r="X88" s="1"/>
      <c r="Y88" s="1"/>
      <c r="Z88" s="1"/>
      <c r="AA88" s="1"/>
    </row>
    <row r="89" spans="1:27" ht="15.75" customHeight="1">
      <c r="A89" s="72"/>
      <c r="B89" s="78"/>
      <c r="C89" s="79"/>
      <c r="D89" s="80"/>
      <c r="E89" s="237"/>
      <c r="F89" s="1"/>
      <c r="G89" s="1"/>
      <c r="H89" s="1"/>
      <c r="I89" s="1"/>
      <c r="J89" s="1"/>
      <c r="K89" s="1"/>
      <c r="L89" s="1"/>
      <c r="M89" s="1"/>
      <c r="N89" s="1"/>
      <c r="O89" s="1"/>
      <c r="P89" s="1"/>
      <c r="Q89" s="1"/>
      <c r="R89" s="1"/>
      <c r="S89" s="1"/>
      <c r="T89" s="1"/>
      <c r="U89" s="1"/>
      <c r="V89" s="1"/>
      <c r="W89" s="1"/>
      <c r="X89" s="1"/>
      <c r="Y89" s="1"/>
      <c r="Z89" s="1"/>
      <c r="AA89" s="1"/>
    </row>
    <row r="90" spans="1:27" ht="15.75" customHeight="1">
      <c r="A90" s="72"/>
      <c r="B90" s="81"/>
      <c r="C90" s="321"/>
      <c r="D90" s="82"/>
      <c r="E90" s="237"/>
      <c r="F90" s="1"/>
      <c r="G90" s="1"/>
      <c r="H90" s="1"/>
      <c r="I90" s="1"/>
      <c r="J90" s="1"/>
      <c r="K90" s="1"/>
      <c r="L90" s="1"/>
      <c r="M90" s="1"/>
      <c r="N90" s="1"/>
      <c r="O90" s="1"/>
      <c r="P90" s="1"/>
      <c r="Q90" s="1"/>
      <c r="R90" s="1"/>
      <c r="S90" s="1"/>
      <c r="T90" s="1"/>
      <c r="U90" s="1"/>
      <c r="V90" s="1"/>
      <c r="W90" s="1"/>
      <c r="X90" s="1"/>
      <c r="Y90" s="1"/>
      <c r="Z90" s="1"/>
      <c r="AA90" s="1"/>
    </row>
    <row r="91" spans="1:27" ht="15.75" customHeight="1">
      <c r="A91" s="72"/>
      <c r="B91" s="84"/>
      <c r="C91" s="322"/>
      <c r="D91" s="82"/>
      <c r="E91" s="237"/>
      <c r="F91" s="1"/>
      <c r="G91" s="1"/>
      <c r="H91" s="1"/>
      <c r="I91" s="1"/>
      <c r="J91" s="1"/>
      <c r="K91" s="1"/>
      <c r="L91" s="1"/>
      <c r="M91" s="1"/>
      <c r="N91" s="1"/>
      <c r="O91" s="1"/>
      <c r="P91" s="1"/>
      <c r="Q91" s="1"/>
      <c r="R91" s="1"/>
      <c r="S91" s="1"/>
      <c r="T91" s="1"/>
      <c r="U91" s="1"/>
      <c r="V91" s="1"/>
      <c r="W91" s="1"/>
      <c r="X91" s="1"/>
      <c r="Y91" s="1"/>
      <c r="Z91" s="1"/>
      <c r="AA91" s="1"/>
    </row>
    <row r="92" spans="1:27" ht="15.75" customHeight="1">
      <c r="A92" s="72"/>
      <c r="B92" s="85"/>
      <c r="C92" s="244"/>
      <c r="D92" s="86"/>
      <c r="E92" s="237"/>
      <c r="F92" s="1"/>
      <c r="G92" s="1"/>
      <c r="H92" s="1"/>
      <c r="I92" s="1"/>
      <c r="J92" s="1"/>
      <c r="K92" s="1"/>
      <c r="L92" s="1"/>
      <c r="M92" s="1"/>
      <c r="N92" s="1"/>
      <c r="O92" s="1"/>
      <c r="P92" s="1"/>
      <c r="Q92" s="1"/>
      <c r="R92" s="1"/>
      <c r="S92" s="1"/>
      <c r="T92" s="1"/>
      <c r="U92" s="1"/>
      <c r="V92" s="1"/>
      <c r="W92" s="1"/>
      <c r="X92" s="1"/>
      <c r="Y92" s="1"/>
      <c r="Z92" s="1"/>
      <c r="AA92" s="1"/>
    </row>
    <row r="93" spans="1:27" ht="15.75" customHeight="1">
      <c r="A93" s="72"/>
      <c r="B93" s="334"/>
      <c r="C93" s="334"/>
      <c r="D93" s="140"/>
      <c r="E93" s="237"/>
      <c r="F93" s="1"/>
      <c r="G93" s="1"/>
      <c r="H93" s="1"/>
      <c r="I93" s="1"/>
      <c r="J93" s="1"/>
      <c r="K93" s="1"/>
      <c r="L93" s="1"/>
      <c r="M93" s="1"/>
      <c r="N93" s="1"/>
      <c r="O93" s="1"/>
      <c r="P93" s="1"/>
      <c r="Q93" s="1"/>
      <c r="R93" s="1"/>
      <c r="S93" s="1"/>
      <c r="T93" s="1"/>
      <c r="U93" s="1"/>
      <c r="V93" s="1"/>
      <c r="W93" s="1"/>
      <c r="X93" s="1"/>
      <c r="Y93" s="1"/>
      <c r="Z93" s="1"/>
      <c r="AA93" s="1"/>
    </row>
    <row r="94" spans="1:27" ht="15.75" customHeight="1">
      <c r="A94" s="447"/>
      <c r="B94" s="316" t="s">
        <v>4</v>
      </c>
      <c r="C94" s="628"/>
      <c r="D94" s="629"/>
      <c r="E94" s="514" t="s">
        <v>112</v>
      </c>
      <c r="F94" s="1"/>
      <c r="G94" s="1"/>
      <c r="H94" s="1"/>
      <c r="I94" s="1"/>
      <c r="J94" s="1"/>
      <c r="K94" s="1"/>
      <c r="L94" s="1"/>
      <c r="M94" s="1"/>
      <c r="N94" s="1"/>
      <c r="O94" s="1"/>
      <c r="P94" s="1"/>
      <c r="Q94" s="1"/>
      <c r="R94" s="1"/>
      <c r="S94" s="1"/>
      <c r="T94" s="1"/>
      <c r="U94" s="1"/>
      <c r="V94" s="1"/>
      <c r="W94" s="1"/>
      <c r="X94" s="1"/>
      <c r="Y94" s="1"/>
      <c r="Z94" s="1"/>
      <c r="AA94" s="1"/>
    </row>
    <row r="95" spans="1:27" ht="15.75" customHeight="1">
      <c r="A95" s="447"/>
      <c r="B95" s="316"/>
      <c r="C95" s="630"/>
      <c r="D95" s="631"/>
      <c r="E95" s="611"/>
      <c r="F95" s="1"/>
      <c r="G95" s="1"/>
      <c r="H95" s="1"/>
      <c r="I95" s="1"/>
      <c r="J95" s="1"/>
      <c r="K95" s="1"/>
      <c r="L95" s="1"/>
      <c r="M95" s="1"/>
      <c r="N95" s="1"/>
      <c r="O95" s="1"/>
      <c r="P95" s="1"/>
      <c r="Q95" s="1"/>
      <c r="R95" s="1"/>
      <c r="S95" s="1"/>
      <c r="T95" s="1"/>
      <c r="U95" s="1"/>
      <c r="V95" s="1"/>
      <c r="W95" s="1"/>
      <c r="X95" s="1"/>
      <c r="Y95" s="1"/>
      <c r="Z95" s="1"/>
      <c r="AA95" s="1"/>
    </row>
    <row r="96" spans="1:27" ht="15.75" customHeight="1">
      <c r="A96" s="447"/>
      <c r="B96" s="316" t="s">
        <v>113</v>
      </c>
      <c r="C96" s="518"/>
      <c r="D96" s="629"/>
      <c r="E96" s="315"/>
      <c r="F96" s="1"/>
      <c r="G96" s="1"/>
      <c r="H96" s="1"/>
      <c r="I96" s="1"/>
      <c r="J96" s="1"/>
      <c r="K96" s="1"/>
      <c r="L96" s="1"/>
      <c r="M96" s="1"/>
      <c r="N96" s="1"/>
      <c r="O96" s="1"/>
      <c r="P96" s="1"/>
      <c r="Q96" s="1"/>
      <c r="R96" s="1"/>
      <c r="S96" s="1"/>
      <c r="T96" s="1"/>
      <c r="U96" s="1"/>
      <c r="V96" s="1"/>
      <c r="W96" s="1"/>
      <c r="X96" s="1"/>
      <c r="Y96" s="1"/>
      <c r="Z96" s="1"/>
      <c r="AA96" s="1"/>
    </row>
    <row r="97" spans="1:27" ht="15.75" customHeight="1">
      <c r="A97" s="447"/>
      <c r="B97" s="316"/>
      <c r="C97" s="630"/>
      <c r="D97" s="631"/>
      <c r="E97" s="315"/>
      <c r="F97" s="1"/>
      <c r="G97" s="1"/>
      <c r="H97" s="1"/>
      <c r="I97" s="1"/>
      <c r="J97" s="1"/>
      <c r="K97" s="1"/>
      <c r="L97" s="1"/>
      <c r="M97" s="1"/>
      <c r="N97" s="1"/>
      <c r="O97" s="1"/>
      <c r="P97" s="1"/>
      <c r="Q97" s="1"/>
      <c r="R97" s="1"/>
      <c r="S97" s="1"/>
      <c r="T97" s="1"/>
      <c r="U97" s="1"/>
      <c r="V97" s="1"/>
      <c r="W97" s="1"/>
      <c r="X97" s="1"/>
      <c r="Y97" s="1"/>
      <c r="Z97" s="1"/>
      <c r="AA97" s="1"/>
    </row>
    <row r="98" spans="1:27" ht="15.75" customHeight="1">
      <c r="A98" s="447"/>
      <c r="B98" s="316" t="s">
        <v>6</v>
      </c>
      <c r="C98" s="628"/>
      <c r="D98" s="629"/>
      <c r="E98" s="443"/>
      <c r="F98" s="1"/>
      <c r="G98" s="1"/>
      <c r="H98" s="1"/>
      <c r="I98" s="1"/>
      <c r="J98" s="1"/>
      <c r="K98" s="1"/>
      <c r="L98" s="1"/>
      <c r="M98" s="1"/>
      <c r="N98" s="1"/>
      <c r="O98" s="1"/>
      <c r="P98" s="1"/>
      <c r="Q98" s="1"/>
      <c r="R98" s="1"/>
      <c r="S98" s="1"/>
      <c r="T98" s="1"/>
      <c r="U98" s="1"/>
      <c r="V98" s="1"/>
      <c r="W98" s="1"/>
      <c r="X98" s="1"/>
      <c r="Y98" s="1"/>
      <c r="Z98" s="1"/>
      <c r="AA98" s="1"/>
    </row>
    <row r="99" spans="1:27" ht="15.75" customHeight="1">
      <c r="A99" s="447"/>
      <c r="B99" s="316"/>
      <c r="C99" s="630"/>
      <c r="D99" s="631"/>
      <c r="E99" s="443"/>
      <c r="F99" s="1"/>
      <c r="G99" s="1"/>
      <c r="H99" s="1"/>
      <c r="I99" s="1"/>
      <c r="J99" s="1"/>
      <c r="K99" s="1"/>
      <c r="L99" s="1"/>
      <c r="M99" s="1"/>
      <c r="N99" s="1"/>
      <c r="O99" s="1"/>
      <c r="P99" s="1"/>
      <c r="Q99" s="1"/>
      <c r="R99" s="1"/>
      <c r="S99" s="1"/>
      <c r="T99" s="1"/>
      <c r="U99" s="1"/>
      <c r="V99" s="1"/>
      <c r="W99" s="1"/>
      <c r="X99" s="1"/>
      <c r="Y99" s="1"/>
      <c r="Z99" s="1"/>
      <c r="AA99" s="1"/>
    </row>
    <row r="100" spans="1:27" ht="15.75" customHeight="1">
      <c r="A100" s="447"/>
      <c r="B100" s="316" t="s">
        <v>114</v>
      </c>
      <c r="C100" s="628"/>
      <c r="D100" s="629"/>
      <c r="E100" s="443"/>
      <c r="F100" s="1"/>
      <c r="G100" s="1"/>
      <c r="H100" s="1"/>
      <c r="I100" s="1"/>
      <c r="J100" s="1"/>
      <c r="K100" s="1"/>
      <c r="L100" s="1"/>
      <c r="M100" s="1"/>
      <c r="N100" s="1"/>
      <c r="O100" s="1"/>
      <c r="P100" s="1"/>
      <c r="Q100" s="1"/>
      <c r="R100" s="1"/>
      <c r="S100" s="1"/>
      <c r="T100" s="1"/>
      <c r="U100" s="1"/>
      <c r="V100" s="1"/>
      <c r="W100" s="1"/>
      <c r="X100" s="1"/>
      <c r="Y100" s="1"/>
      <c r="Z100" s="1"/>
      <c r="AA100" s="1"/>
    </row>
    <row r="101" spans="1:27" ht="15.75" customHeight="1">
      <c r="A101" s="447"/>
      <c r="B101" s="316"/>
      <c r="C101" s="630"/>
      <c r="D101" s="631"/>
      <c r="E101" s="443"/>
      <c r="F101" s="1"/>
      <c r="G101" s="1"/>
      <c r="H101" s="1"/>
      <c r="I101" s="1"/>
      <c r="J101" s="1"/>
      <c r="K101" s="1"/>
      <c r="L101" s="1"/>
      <c r="M101" s="1"/>
      <c r="N101" s="1"/>
      <c r="O101" s="1"/>
      <c r="P101" s="1"/>
      <c r="Q101" s="1"/>
      <c r="R101" s="1"/>
      <c r="S101" s="1"/>
      <c r="T101" s="1"/>
      <c r="U101" s="1"/>
      <c r="V101" s="1"/>
      <c r="W101" s="1"/>
      <c r="X101" s="1"/>
      <c r="Y101" s="1"/>
      <c r="Z101" s="1"/>
      <c r="AA101" s="1"/>
    </row>
    <row r="102" spans="1:27" ht="15.75" customHeight="1">
      <c r="A102" s="447"/>
      <c r="B102" s="316" t="s">
        <v>115</v>
      </c>
      <c r="C102" s="628"/>
      <c r="D102" s="629"/>
      <c r="E102" s="443"/>
      <c r="F102" s="1"/>
      <c r="G102" s="1"/>
      <c r="H102" s="1"/>
      <c r="I102" s="1"/>
      <c r="J102" s="1"/>
      <c r="K102" s="1"/>
      <c r="L102" s="1"/>
      <c r="M102" s="1"/>
      <c r="N102" s="1"/>
      <c r="O102" s="1"/>
      <c r="P102" s="1"/>
      <c r="Q102" s="1"/>
      <c r="R102" s="1"/>
      <c r="S102" s="1"/>
      <c r="T102" s="1"/>
      <c r="U102" s="1"/>
      <c r="V102" s="1"/>
      <c r="W102" s="1"/>
      <c r="X102" s="1"/>
      <c r="Y102" s="1"/>
      <c r="Z102" s="1"/>
      <c r="AA102" s="1"/>
    </row>
    <row r="103" spans="1:27" ht="15.75" customHeight="1">
      <c r="A103" s="447"/>
      <c r="B103" s="316"/>
      <c r="C103" s="630"/>
      <c r="D103" s="631"/>
      <c r="E103" s="443"/>
      <c r="F103" s="1"/>
      <c r="G103" s="1"/>
      <c r="H103" s="1"/>
      <c r="I103" s="1"/>
      <c r="J103" s="1"/>
      <c r="K103" s="1"/>
      <c r="L103" s="1"/>
      <c r="M103" s="1"/>
      <c r="N103" s="1"/>
      <c r="O103" s="1"/>
      <c r="P103" s="1"/>
      <c r="Q103" s="1"/>
      <c r="R103" s="1"/>
      <c r="S103" s="1"/>
      <c r="T103" s="1"/>
      <c r="U103" s="1"/>
      <c r="V103" s="1"/>
      <c r="W103" s="1"/>
      <c r="X103" s="1"/>
      <c r="Y103" s="1"/>
      <c r="Z103" s="1"/>
      <c r="AA103" s="1"/>
    </row>
    <row r="104" spans="1:27" ht="15.75" customHeight="1">
      <c r="A104" s="447"/>
      <c r="B104" s="316" t="s">
        <v>116</v>
      </c>
      <c r="C104" s="513"/>
      <c r="D104" s="629"/>
      <c r="E104" s="456"/>
      <c r="F104" s="1"/>
      <c r="G104" s="1"/>
      <c r="H104" s="1"/>
      <c r="I104" s="1"/>
      <c r="J104" s="1"/>
      <c r="K104" s="1"/>
      <c r="L104" s="1"/>
      <c r="M104" s="1"/>
      <c r="N104" s="1"/>
      <c r="O104" s="1"/>
      <c r="P104" s="1"/>
      <c r="Q104" s="1"/>
      <c r="R104" s="1"/>
      <c r="S104" s="1"/>
      <c r="T104" s="1"/>
      <c r="U104" s="1"/>
      <c r="V104" s="1"/>
      <c r="W104" s="1"/>
      <c r="X104" s="1"/>
      <c r="Y104" s="1"/>
      <c r="Z104" s="1"/>
      <c r="AA104" s="1"/>
    </row>
    <row r="105" spans="1:27" ht="15.75" customHeight="1">
      <c r="A105" s="141"/>
      <c r="B105" s="141"/>
      <c r="C105" s="141"/>
      <c r="D105" s="141"/>
      <c r="E105" s="142"/>
      <c r="F105" s="1"/>
      <c r="G105" s="1"/>
      <c r="H105" s="1"/>
      <c r="I105" s="1"/>
      <c r="J105" s="1"/>
      <c r="K105" s="1"/>
      <c r="L105" s="1"/>
      <c r="M105" s="1"/>
      <c r="N105" s="1"/>
      <c r="O105" s="1"/>
      <c r="P105" s="1"/>
      <c r="Q105" s="1"/>
      <c r="R105" s="1"/>
      <c r="S105" s="1"/>
      <c r="T105" s="1"/>
      <c r="U105" s="1"/>
      <c r="V105" s="1"/>
      <c r="W105" s="1"/>
      <c r="X105" s="1"/>
      <c r="Y105" s="1"/>
      <c r="Z105" s="1"/>
      <c r="AA105" s="1"/>
    </row>
    <row r="106" spans="1:27" ht="15.75" customHeight="1">
      <c r="A106" s="65"/>
      <c r="B106" s="236"/>
      <c r="C106" s="236"/>
      <c r="D106" s="236"/>
      <c r="E106" s="66"/>
      <c r="F106" s="1"/>
      <c r="G106" s="1"/>
      <c r="H106" s="1"/>
      <c r="I106" s="1"/>
      <c r="J106" s="1"/>
      <c r="K106" s="1"/>
      <c r="L106" s="1"/>
      <c r="M106" s="1"/>
      <c r="N106" s="1"/>
      <c r="O106" s="1"/>
      <c r="P106" s="1"/>
      <c r="Q106" s="1"/>
      <c r="R106" s="1"/>
      <c r="S106" s="1"/>
      <c r="T106" s="1"/>
      <c r="U106" s="1"/>
      <c r="V106" s="1"/>
      <c r="W106" s="1"/>
      <c r="X106" s="1"/>
      <c r="Y106" s="1"/>
      <c r="Z106" s="1"/>
      <c r="AA106" s="1"/>
    </row>
    <row r="107" spans="1:27" ht="15.75" customHeight="1">
      <c r="A107" s="67">
        <v>3.6</v>
      </c>
      <c r="B107" s="372" t="s">
        <v>269</v>
      </c>
      <c r="C107" s="372"/>
      <c r="D107" s="68"/>
      <c r="E107" s="311" t="s">
        <v>102</v>
      </c>
      <c r="F107" s="1"/>
      <c r="G107" s="1"/>
      <c r="H107" s="1"/>
      <c r="I107" s="1"/>
      <c r="J107" s="1"/>
      <c r="K107" s="1"/>
      <c r="L107" s="1"/>
      <c r="M107" s="1"/>
      <c r="N107" s="1"/>
      <c r="O107" s="1"/>
      <c r="P107" s="1"/>
      <c r="Q107" s="1"/>
      <c r="R107" s="1"/>
      <c r="S107" s="1"/>
      <c r="T107" s="1"/>
      <c r="U107" s="1"/>
      <c r="V107" s="1"/>
      <c r="W107" s="1"/>
      <c r="X107" s="1"/>
      <c r="Y107" s="1"/>
      <c r="Z107" s="1"/>
      <c r="AA107" s="1"/>
    </row>
    <row r="108" spans="1:27" ht="15.75" customHeight="1">
      <c r="A108" s="67"/>
      <c r="B108" s="372"/>
      <c r="C108" s="372"/>
      <c r="D108" s="314"/>
      <c r="E108" s="311"/>
      <c r="F108" s="1"/>
      <c r="G108" s="1"/>
      <c r="H108" s="1"/>
      <c r="I108" s="1"/>
      <c r="J108" s="1"/>
      <c r="K108" s="1"/>
      <c r="L108" s="1"/>
      <c r="M108" s="1"/>
      <c r="N108" s="1"/>
      <c r="O108" s="1"/>
      <c r="P108" s="1"/>
      <c r="Q108" s="1"/>
      <c r="R108" s="1"/>
      <c r="S108" s="1"/>
      <c r="T108" s="1"/>
      <c r="U108" s="1"/>
      <c r="V108" s="1"/>
      <c r="W108" s="1"/>
      <c r="X108" s="1"/>
      <c r="Y108" s="1"/>
      <c r="Z108" s="1"/>
      <c r="AA108" s="1"/>
    </row>
    <row r="109" spans="1:27" ht="15.75" customHeight="1">
      <c r="A109" s="67"/>
      <c r="B109" s="515" t="s">
        <v>270</v>
      </c>
      <c r="C109" s="580"/>
      <c r="D109" s="68"/>
      <c r="E109" s="311" t="s">
        <v>102</v>
      </c>
      <c r="F109" s="1"/>
      <c r="G109" s="1"/>
      <c r="H109" s="1"/>
      <c r="I109" s="1"/>
      <c r="J109" s="1"/>
      <c r="K109" s="1"/>
      <c r="L109" s="1"/>
      <c r="M109" s="1"/>
      <c r="N109" s="1"/>
      <c r="O109" s="1"/>
      <c r="P109" s="1"/>
      <c r="Q109" s="1"/>
      <c r="R109" s="1"/>
      <c r="S109" s="1"/>
      <c r="T109" s="1"/>
      <c r="U109" s="1"/>
      <c r="V109" s="1"/>
      <c r="W109" s="1"/>
      <c r="X109" s="1"/>
      <c r="Y109" s="1"/>
      <c r="Z109" s="1"/>
      <c r="AA109" s="1"/>
    </row>
    <row r="110" spans="1:27" ht="15.75" customHeight="1">
      <c r="A110" s="67"/>
      <c r="B110" s="580"/>
      <c r="C110" s="580"/>
      <c r="D110" s="314"/>
      <c r="E110" s="311"/>
      <c r="F110" s="1"/>
      <c r="G110" s="1"/>
      <c r="H110" s="1"/>
      <c r="I110" s="1"/>
      <c r="J110" s="1"/>
      <c r="K110" s="1"/>
      <c r="L110" s="1"/>
      <c r="M110" s="1"/>
      <c r="N110" s="1"/>
      <c r="O110" s="1"/>
      <c r="P110" s="1"/>
      <c r="Q110" s="1"/>
      <c r="R110" s="1"/>
      <c r="S110" s="1"/>
      <c r="T110" s="1"/>
      <c r="U110" s="1"/>
      <c r="V110" s="1"/>
      <c r="W110" s="1"/>
      <c r="X110" s="1"/>
      <c r="Y110" s="1"/>
      <c r="Z110" s="1"/>
      <c r="AA110" s="1"/>
    </row>
    <row r="111" spans="1:27" ht="15.75" customHeight="1">
      <c r="A111" s="67"/>
      <c r="B111" s="515" t="s">
        <v>271</v>
      </c>
      <c r="C111" s="580"/>
      <c r="D111" s="68"/>
      <c r="E111" s="311" t="s">
        <v>102</v>
      </c>
      <c r="F111" s="1"/>
      <c r="G111" s="1"/>
      <c r="H111" s="1"/>
      <c r="I111" s="1"/>
      <c r="J111" s="1"/>
      <c r="K111" s="1"/>
      <c r="L111" s="1"/>
      <c r="M111" s="1"/>
      <c r="N111" s="1"/>
      <c r="O111" s="1"/>
      <c r="P111" s="1"/>
      <c r="Q111" s="1"/>
      <c r="R111" s="1"/>
      <c r="S111" s="1"/>
      <c r="T111" s="1"/>
      <c r="U111" s="1"/>
      <c r="V111" s="1"/>
      <c r="W111" s="1"/>
      <c r="X111" s="1"/>
      <c r="Y111" s="1"/>
      <c r="Z111" s="1"/>
      <c r="AA111" s="1"/>
    </row>
    <row r="112" spans="1:27" ht="15.75" customHeight="1">
      <c r="A112" s="67"/>
      <c r="B112" s="580"/>
      <c r="C112" s="580"/>
      <c r="D112" s="314"/>
      <c r="E112" s="311"/>
      <c r="F112" s="1"/>
      <c r="G112" s="1"/>
      <c r="H112" s="1"/>
      <c r="I112" s="1"/>
      <c r="J112" s="1"/>
      <c r="K112" s="1"/>
      <c r="L112" s="1"/>
      <c r="M112" s="1"/>
      <c r="N112" s="1"/>
      <c r="O112" s="1"/>
      <c r="P112" s="1"/>
      <c r="Q112" s="1"/>
      <c r="R112" s="1"/>
      <c r="S112" s="1"/>
      <c r="T112" s="1"/>
      <c r="U112" s="1"/>
      <c r="V112" s="1"/>
      <c r="W112" s="1"/>
      <c r="X112" s="1"/>
      <c r="Y112" s="1"/>
      <c r="Z112" s="1"/>
      <c r="AA112" s="1"/>
    </row>
    <row r="113" spans="1:27" ht="15.75" customHeight="1">
      <c r="A113" s="72"/>
      <c r="B113" s="238" t="s">
        <v>272</v>
      </c>
      <c r="C113" s="238"/>
      <c r="D113" s="314"/>
      <c r="E113" s="237"/>
      <c r="F113" s="1"/>
      <c r="G113" s="1"/>
      <c r="H113" s="1"/>
      <c r="I113" s="1"/>
      <c r="J113" s="1"/>
      <c r="K113" s="1"/>
      <c r="L113" s="1"/>
      <c r="M113" s="1"/>
      <c r="N113" s="1"/>
      <c r="O113" s="1"/>
      <c r="P113" s="1"/>
      <c r="Q113" s="1"/>
      <c r="R113" s="1"/>
      <c r="S113" s="1"/>
      <c r="T113" s="1"/>
      <c r="U113" s="1"/>
      <c r="V113" s="1"/>
      <c r="W113" s="1"/>
      <c r="X113" s="1"/>
      <c r="Y113" s="1"/>
      <c r="Z113" s="1"/>
      <c r="AA113" s="1"/>
    </row>
    <row r="114" spans="1:27" ht="15.75" customHeight="1">
      <c r="A114" s="72"/>
      <c r="B114" s="78"/>
      <c r="C114" s="79"/>
      <c r="D114" s="80"/>
      <c r="E114" s="237"/>
      <c r="F114" s="1"/>
      <c r="G114" s="1"/>
      <c r="H114" s="1"/>
      <c r="I114" s="1"/>
      <c r="J114" s="1"/>
      <c r="K114" s="1"/>
      <c r="L114" s="1"/>
      <c r="M114" s="1"/>
      <c r="N114" s="1"/>
      <c r="O114" s="1"/>
      <c r="P114" s="1"/>
      <c r="Q114" s="1"/>
      <c r="R114" s="1"/>
      <c r="S114" s="1"/>
      <c r="T114" s="1"/>
      <c r="U114" s="1"/>
      <c r="V114" s="1"/>
      <c r="W114" s="1"/>
      <c r="X114" s="1"/>
      <c r="Y114" s="1"/>
      <c r="Z114" s="1"/>
      <c r="AA114" s="1"/>
    </row>
    <row r="115" spans="1:27" ht="15.75" customHeight="1">
      <c r="A115" s="72"/>
      <c r="B115" s="81"/>
      <c r="C115" s="321"/>
      <c r="D115" s="82"/>
      <c r="E115" s="237"/>
      <c r="F115" s="1"/>
      <c r="G115" s="1"/>
      <c r="H115" s="1"/>
      <c r="I115" s="1"/>
      <c r="J115" s="1"/>
      <c r="K115" s="1"/>
      <c r="L115" s="1"/>
      <c r="M115" s="1"/>
      <c r="N115" s="1"/>
      <c r="O115" s="1"/>
      <c r="P115" s="1"/>
      <c r="Q115" s="1"/>
      <c r="R115" s="1"/>
      <c r="S115" s="1"/>
      <c r="T115" s="1"/>
      <c r="U115" s="1"/>
      <c r="V115" s="1"/>
      <c r="W115" s="1"/>
      <c r="X115" s="1"/>
      <c r="Y115" s="1"/>
      <c r="Z115" s="1"/>
      <c r="AA115" s="1"/>
    </row>
    <row r="116" spans="1:27" ht="15.75" customHeight="1">
      <c r="A116" s="72"/>
      <c r="B116" s="84"/>
      <c r="C116" s="322"/>
      <c r="D116" s="82"/>
      <c r="E116" s="237"/>
      <c r="F116" s="1"/>
      <c r="G116" s="1"/>
      <c r="H116" s="1"/>
      <c r="I116" s="1"/>
      <c r="J116" s="1"/>
      <c r="K116" s="1"/>
      <c r="L116" s="1"/>
      <c r="M116" s="1"/>
      <c r="N116" s="1"/>
      <c r="O116" s="1"/>
      <c r="P116" s="1"/>
      <c r="Q116" s="1"/>
      <c r="R116" s="1"/>
      <c r="S116" s="1"/>
      <c r="T116" s="1"/>
      <c r="U116" s="1"/>
      <c r="V116" s="1"/>
      <c r="W116" s="1"/>
      <c r="X116" s="1"/>
      <c r="Y116" s="1"/>
      <c r="Z116" s="1"/>
      <c r="AA116" s="1"/>
    </row>
    <row r="117" spans="1:27" ht="15.75" customHeight="1">
      <c r="A117" s="72"/>
      <c r="B117" s="85"/>
      <c r="C117" s="244"/>
      <c r="D117" s="86"/>
      <c r="E117" s="237"/>
      <c r="F117" s="1"/>
      <c r="G117" s="1"/>
      <c r="H117" s="1"/>
      <c r="I117" s="1"/>
      <c r="J117" s="1"/>
      <c r="K117" s="1"/>
      <c r="L117" s="1"/>
      <c r="M117" s="1"/>
      <c r="N117" s="1"/>
      <c r="O117" s="1"/>
      <c r="P117" s="1"/>
      <c r="Q117" s="1"/>
      <c r="R117" s="1"/>
      <c r="S117" s="1"/>
      <c r="T117" s="1"/>
      <c r="U117" s="1"/>
      <c r="V117" s="1"/>
      <c r="W117" s="1"/>
      <c r="X117" s="1"/>
      <c r="Y117" s="1"/>
      <c r="Z117" s="1"/>
      <c r="AA117" s="1"/>
    </row>
    <row r="118" spans="1:27" ht="15.75" customHeight="1">
      <c r="A118" s="72"/>
      <c r="B118" s="334"/>
      <c r="C118" s="334"/>
      <c r="D118" s="140"/>
      <c r="E118" s="237"/>
      <c r="F118" s="1"/>
      <c r="G118" s="1"/>
      <c r="H118" s="1"/>
      <c r="I118" s="1"/>
      <c r="J118" s="1"/>
      <c r="K118" s="1"/>
      <c r="L118" s="1"/>
      <c r="M118" s="1"/>
      <c r="N118" s="1"/>
      <c r="O118" s="1"/>
      <c r="P118" s="1"/>
      <c r="Q118" s="1"/>
      <c r="R118" s="1"/>
      <c r="S118" s="1"/>
      <c r="T118" s="1"/>
      <c r="U118" s="1"/>
      <c r="V118" s="1"/>
      <c r="W118" s="1"/>
      <c r="X118" s="1"/>
      <c r="Y118" s="1"/>
      <c r="Z118" s="1"/>
      <c r="AA118" s="1"/>
    </row>
    <row r="119" spans="1:27" ht="15.75" customHeight="1">
      <c r="A119" s="447"/>
      <c r="B119" s="316" t="s">
        <v>4</v>
      </c>
      <c r="C119" s="628"/>
      <c r="D119" s="629"/>
      <c r="E119" s="514" t="s">
        <v>112</v>
      </c>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c r="A120" s="447"/>
      <c r="B120" s="316"/>
      <c r="C120" s="630"/>
      <c r="D120" s="631"/>
      <c r="E120" s="61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c r="A121" s="447"/>
      <c r="B121" s="316" t="s">
        <v>113</v>
      </c>
      <c r="C121" s="518"/>
      <c r="D121" s="629"/>
      <c r="E121" s="315"/>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c r="A122" s="447"/>
      <c r="B122" s="316"/>
      <c r="C122" s="630"/>
      <c r="D122" s="631"/>
      <c r="E122" s="315"/>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c r="A123" s="447"/>
      <c r="B123" s="316" t="s">
        <v>6</v>
      </c>
      <c r="C123" s="628"/>
      <c r="D123" s="629"/>
      <c r="E123" s="443"/>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c r="A124" s="447"/>
      <c r="B124" s="316"/>
      <c r="C124" s="630"/>
      <c r="D124" s="631"/>
      <c r="E124" s="443"/>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c r="A125" s="447"/>
      <c r="B125" s="316" t="s">
        <v>114</v>
      </c>
      <c r="C125" s="628"/>
      <c r="D125" s="629"/>
      <c r="E125" s="443"/>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c r="A126" s="447"/>
      <c r="B126" s="316"/>
      <c r="C126" s="630"/>
      <c r="D126" s="631"/>
      <c r="E126" s="443"/>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c r="A127" s="447"/>
      <c r="B127" s="316" t="s">
        <v>115</v>
      </c>
      <c r="C127" s="628"/>
      <c r="D127" s="629"/>
      <c r="E127" s="443"/>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c r="A128" s="447"/>
      <c r="B128" s="316"/>
      <c r="C128" s="630"/>
      <c r="D128" s="631"/>
      <c r="E128" s="443"/>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c r="A129" s="447"/>
      <c r="B129" s="316" t="s">
        <v>116</v>
      </c>
      <c r="C129" s="513"/>
      <c r="D129" s="629"/>
      <c r="E129" s="456"/>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c r="A130" s="141"/>
      <c r="B130" s="141"/>
      <c r="C130" s="141"/>
      <c r="D130" s="141"/>
      <c r="E130" s="142"/>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c r="A131" s="65"/>
      <c r="B131" s="236"/>
      <c r="C131" s="236"/>
      <c r="D131" s="236"/>
      <c r="E131" s="66"/>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c r="A132" s="67">
        <v>3.7</v>
      </c>
      <c r="B132" s="515" t="s">
        <v>273</v>
      </c>
      <c r="C132" s="580"/>
      <c r="D132" s="68"/>
      <c r="E132" s="311" t="s">
        <v>102</v>
      </c>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c r="A133" s="67"/>
      <c r="B133" s="580"/>
      <c r="C133" s="580"/>
      <c r="D133" s="314"/>
      <c r="E133" s="31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c r="A134" s="67"/>
      <c r="B134" s="515" t="s">
        <v>274</v>
      </c>
      <c r="C134" s="580"/>
      <c r="D134" s="68"/>
      <c r="E134" s="311" t="s">
        <v>102</v>
      </c>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c r="A135" s="67"/>
      <c r="B135" s="580"/>
      <c r="C135" s="580"/>
      <c r="D135" s="314"/>
      <c r="E135" s="31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c r="A136" s="67"/>
      <c r="B136" s="515" t="s">
        <v>275</v>
      </c>
      <c r="C136" s="580"/>
      <c r="D136" s="68"/>
      <c r="E136" s="311" t="s">
        <v>102</v>
      </c>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c r="A137" s="67"/>
      <c r="B137" s="580"/>
      <c r="C137" s="580"/>
      <c r="D137" s="314"/>
      <c r="E137" s="31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c r="A138" s="72"/>
      <c r="B138" s="238" t="s">
        <v>276</v>
      </c>
      <c r="C138" s="238"/>
      <c r="D138" s="314"/>
      <c r="E138" s="237"/>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c r="A139" s="72"/>
      <c r="B139" s="78"/>
      <c r="C139" s="79"/>
      <c r="D139" s="80"/>
      <c r="E139" s="237"/>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c r="A140" s="72"/>
      <c r="B140" s="81"/>
      <c r="C140" s="321"/>
      <c r="D140" s="82"/>
      <c r="E140" s="237"/>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c r="A141" s="72"/>
      <c r="B141" s="84"/>
      <c r="C141" s="322"/>
      <c r="D141" s="82"/>
      <c r="E141" s="237"/>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c r="A142" s="72"/>
      <c r="B142" s="85"/>
      <c r="C142" s="244"/>
      <c r="D142" s="86"/>
      <c r="E142" s="237"/>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c r="A143" s="72"/>
      <c r="B143" s="334"/>
      <c r="C143" s="334"/>
      <c r="D143" s="140"/>
      <c r="E143" s="237"/>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c r="A144" s="447"/>
      <c r="B144" s="316" t="s">
        <v>4</v>
      </c>
      <c r="C144" s="628"/>
      <c r="D144" s="629"/>
      <c r="E144" s="514" t="s">
        <v>112</v>
      </c>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c r="A145" s="447"/>
      <c r="B145" s="316"/>
      <c r="C145" s="630"/>
      <c r="D145" s="631"/>
      <c r="E145" s="61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c r="A146" s="447"/>
      <c r="B146" s="316" t="s">
        <v>113</v>
      </c>
      <c r="C146" s="518"/>
      <c r="D146" s="629"/>
      <c r="E146" s="315"/>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c r="A147" s="447"/>
      <c r="B147" s="316"/>
      <c r="C147" s="630"/>
      <c r="D147" s="631"/>
      <c r="E147" s="315"/>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447"/>
      <c r="B148" s="316" t="s">
        <v>6</v>
      </c>
      <c r="C148" s="628"/>
      <c r="D148" s="629"/>
      <c r="E148" s="443"/>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c r="A149" s="447"/>
      <c r="B149" s="316"/>
      <c r="C149" s="630"/>
      <c r="D149" s="631"/>
      <c r="E149" s="443"/>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c r="A150" s="447"/>
      <c r="B150" s="316" t="s">
        <v>114</v>
      </c>
      <c r="C150" s="628"/>
      <c r="D150" s="629"/>
      <c r="E150" s="443"/>
      <c r="F150" s="1"/>
      <c r="G150" s="1"/>
      <c r="H150" s="1"/>
      <c r="I150" s="1"/>
      <c r="J150" s="1"/>
      <c r="K150" s="1"/>
      <c r="L150" s="1"/>
      <c r="M150" s="1"/>
      <c r="N150" s="1"/>
      <c r="O150" s="1"/>
      <c r="P150" s="1"/>
      <c r="Q150" s="1"/>
      <c r="R150" s="1"/>
      <c r="S150" s="1"/>
      <c r="T150" s="1"/>
      <c r="U150" s="1"/>
      <c r="V150" s="1"/>
      <c r="W150" s="1"/>
      <c r="X150" s="1"/>
      <c r="Y150" s="1"/>
      <c r="Z150" s="1"/>
      <c r="AA150" s="1"/>
    </row>
    <row r="151" spans="1:27" ht="27.75" customHeight="1">
      <c r="A151" s="447"/>
      <c r="B151" s="316"/>
      <c r="C151" s="630"/>
      <c r="D151" s="631"/>
      <c r="E151" s="443"/>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447"/>
      <c r="B152" s="316" t="s">
        <v>115</v>
      </c>
      <c r="C152" s="628"/>
      <c r="D152" s="629"/>
      <c r="E152" s="443"/>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447"/>
      <c r="B153" s="316"/>
      <c r="C153" s="630"/>
      <c r="D153" s="631"/>
      <c r="E153" s="443"/>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447"/>
      <c r="B154" s="316" t="s">
        <v>116</v>
      </c>
      <c r="C154" s="513"/>
      <c r="D154" s="629"/>
      <c r="E154" s="456"/>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41"/>
      <c r="B155" s="141"/>
      <c r="C155" s="141"/>
      <c r="D155" s="141"/>
      <c r="E155" s="142"/>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65"/>
      <c r="B156" s="236"/>
      <c r="C156" s="236"/>
      <c r="D156" s="236"/>
      <c r="E156" s="66"/>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43">
        <v>3.8</v>
      </c>
      <c r="B157" s="515" t="s">
        <v>277</v>
      </c>
      <c r="C157" s="580"/>
      <c r="D157" s="68"/>
      <c r="E157" s="311" t="s">
        <v>102</v>
      </c>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67"/>
      <c r="B158" s="580"/>
      <c r="C158" s="580"/>
      <c r="D158" s="314"/>
      <c r="E158" s="540" t="s">
        <v>278</v>
      </c>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67"/>
      <c r="B159" s="372"/>
      <c r="C159" s="372"/>
      <c r="D159" s="314"/>
      <c r="E159" s="61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67"/>
      <c r="B160" s="515" t="s">
        <v>279</v>
      </c>
      <c r="C160" s="580"/>
      <c r="D160" s="68"/>
      <c r="E160" s="311" t="s">
        <v>102</v>
      </c>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67"/>
      <c r="B161" s="580"/>
      <c r="C161" s="580"/>
      <c r="D161" s="314"/>
      <c r="E161" s="31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67"/>
      <c r="B162" s="372"/>
      <c r="C162" s="372"/>
      <c r="D162" s="314"/>
      <c r="E162" s="31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67"/>
      <c r="B163" s="515" t="s">
        <v>280</v>
      </c>
      <c r="C163" s="580"/>
      <c r="D163" s="68"/>
      <c r="E163" s="311" t="s">
        <v>102</v>
      </c>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67"/>
      <c r="B164" s="580"/>
      <c r="C164" s="580"/>
      <c r="D164" s="314"/>
      <c r="E164" s="31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67"/>
      <c r="B165" s="375"/>
      <c r="C165" s="375"/>
      <c r="D165" s="314"/>
      <c r="E165" s="31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67">
        <v>3.9</v>
      </c>
      <c r="B166" s="519" t="s">
        <v>281</v>
      </c>
      <c r="C166" s="580"/>
      <c r="D166" s="580"/>
      <c r="E166" s="31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72"/>
      <c r="B167" s="580"/>
      <c r="C167" s="589"/>
      <c r="D167" s="580"/>
      <c r="E167" s="237"/>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72"/>
      <c r="B168" s="643"/>
      <c r="C168" s="643"/>
      <c r="D168" s="643"/>
      <c r="E168" s="237"/>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72"/>
      <c r="B169" s="78"/>
      <c r="C169" s="79"/>
      <c r="D169" s="80"/>
      <c r="E169" s="237"/>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72"/>
      <c r="B170" s="81"/>
      <c r="C170" s="321"/>
      <c r="D170" s="82"/>
      <c r="E170" s="237"/>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72"/>
      <c r="B171" s="84"/>
      <c r="C171" s="322"/>
      <c r="D171" s="82"/>
      <c r="E171" s="237"/>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72"/>
      <c r="B172" s="85"/>
      <c r="C172" s="244"/>
      <c r="D172" s="86"/>
      <c r="E172" s="237"/>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72"/>
      <c r="B173" s="334"/>
      <c r="C173" s="334"/>
      <c r="D173" s="140"/>
      <c r="E173" s="237"/>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447"/>
      <c r="B174" s="316" t="s">
        <v>4</v>
      </c>
      <c r="C174" s="628"/>
      <c r="D174" s="629"/>
      <c r="E174" s="514" t="s">
        <v>112</v>
      </c>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447"/>
      <c r="B175" s="316"/>
      <c r="C175" s="630"/>
      <c r="D175" s="631"/>
      <c r="E175" s="61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447"/>
      <c r="B176" s="316" t="s">
        <v>113</v>
      </c>
      <c r="C176" s="518"/>
      <c r="D176" s="629"/>
      <c r="E176" s="315"/>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447"/>
      <c r="B177" s="316"/>
      <c r="C177" s="630"/>
      <c r="D177" s="631"/>
      <c r="E177" s="315"/>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447"/>
      <c r="B178" s="316" t="s">
        <v>6</v>
      </c>
      <c r="C178" s="628"/>
      <c r="D178" s="629"/>
      <c r="E178" s="443"/>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447"/>
      <c r="B179" s="316"/>
      <c r="C179" s="630"/>
      <c r="D179" s="631"/>
      <c r="E179" s="443"/>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447"/>
      <c r="B180" s="316" t="s">
        <v>114</v>
      </c>
      <c r="C180" s="628"/>
      <c r="D180" s="629"/>
      <c r="E180" s="443"/>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447"/>
      <c r="B181" s="316"/>
      <c r="C181" s="630"/>
      <c r="D181" s="631"/>
      <c r="E181" s="443"/>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447"/>
      <c r="B182" s="316" t="s">
        <v>115</v>
      </c>
      <c r="C182" s="628"/>
      <c r="D182" s="629"/>
      <c r="E182" s="443"/>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447"/>
      <c r="B183" s="316"/>
      <c r="C183" s="630"/>
      <c r="D183" s="631"/>
      <c r="E183" s="443"/>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447"/>
      <c r="B184" s="316" t="s">
        <v>116</v>
      </c>
      <c r="C184" s="513"/>
      <c r="D184" s="629"/>
      <c r="E184" s="456"/>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41"/>
      <c r="B185" s="141"/>
      <c r="C185" s="141"/>
      <c r="D185" s="141"/>
      <c r="E185" s="142"/>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65"/>
      <c r="B186" s="236"/>
      <c r="C186" s="236"/>
      <c r="D186" s="236"/>
      <c r="E186" s="66"/>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77">
        <v>3.1</v>
      </c>
      <c r="B187" s="515" t="s">
        <v>282</v>
      </c>
      <c r="C187" s="580"/>
      <c r="D187" s="68"/>
      <c r="E187" s="311" t="s">
        <v>102</v>
      </c>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67"/>
      <c r="B188" s="580"/>
      <c r="C188" s="580"/>
      <c r="D188" s="314"/>
      <c r="E188" s="31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67"/>
      <c r="B189" s="372"/>
      <c r="C189" s="372"/>
      <c r="D189" s="314"/>
      <c r="E189" s="31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67"/>
      <c r="B190" s="515" t="s">
        <v>283</v>
      </c>
      <c r="C190" s="580"/>
      <c r="D190" s="68"/>
      <c r="E190" s="311" t="s">
        <v>102</v>
      </c>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67"/>
      <c r="B191" s="580"/>
      <c r="C191" s="580"/>
      <c r="D191" s="314"/>
      <c r="E191" s="31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67"/>
      <c r="B192" s="372"/>
      <c r="C192" s="372"/>
      <c r="D192" s="314"/>
      <c r="E192" s="31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67"/>
      <c r="B193" s="515" t="s">
        <v>284</v>
      </c>
      <c r="C193" s="580"/>
      <c r="D193" s="68"/>
      <c r="E193" s="311" t="s">
        <v>102</v>
      </c>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67"/>
      <c r="B194" s="580"/>
      <c r="C194" s="580"/>
      <c r="D194" s="314"/>
      <c r="E194" s="31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67"/>
      <c r="B195" s="372"/>
      <c r="C195" s="372"/>
      <c r="D195" s="314"/>
      <c r="E195" s="31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67">
        <v>3.12</v>
      </c>
      <c r="B196" s="238" t="s">
        <v>285</v>
      </c>
      <c r="C196" s="238"/>
      <c r="D196" s="314"/>
      <c r="E196" s="237"/>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72"/>
      <c r="B197" s="78"/>
      <c r="C197" s="79"/>
      <c r="D197" s="80"/>
      <c r="E197" s="237"/>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72"/>
      <c r="B198" s="81"/>
      <c r="C198" s="321"/>
      <c r="D198" s="82"/>
      <c r="E198" s="237"/>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72"/>
      <c r="B199" s="84"/>
      <c r="C199" s="322"/>
      <c r="D199" s="82"/>
      <c r="E199" s="237"/>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72"/>
      <c r="B200" s="85"/>
      <c r="C200" s="244"/>
      <c r="D200" s="86"/>
      <c r="E200" s="237"/>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72"/>
      <c r="B201" s="334"/>
      <c r="C201" s="334"/>
      <c r="D201" s="140"/>
      <c r="E201" s="237"/>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447"/>
      <c r="B202" s="316" t="s">
        <v>4</v>
      </c>
      <c r="C202" s="628"/>
      <c r="D202" s="629"/>
      <c r="E202" s="514" t="s">
        <v>112</v>
      </c>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447"/>
      <c r="B203" s="316"/>
      <c r="C203" s="630"/>
      <c r="D203" s="631"/>
      <c r="E203" s="61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447"/>
      <c r="B204" s="316" t="s">
        <v>113</v>
      </c>
      <c r="C204" s="518"/>
      <c r="D204" s="629"/>
      <c r="E204" s="315"/>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447"/>
      <c r="B205" s="316"/>
      <c r="C205" s="630"/>
      <c r="D205" s="631"/>
      <c r="E205" s="315"/>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447"/>
      <c r="B206" s="316" t="s">
        <v>6</v>
      </c>
      <c r="C206" s="628"/>
      <c r="D206" s="629"/>
      <c r="E206" s="443"/>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447"/>
      <c r="B207" s="316"/>
      <c r="C207" s="630"/>
      <c r="D207" s="631"/>
      <c r="E207" s="443"/>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447"/>
      <c r="B208" s="316" t="s">
        <v>114</v>
      </c>
      <c r="C208" s="628"/>
      <c r="D208" s="629"/>
      <c r="E208" s="443"/>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447"/>
      <c r="B209" s="316"/>
      <c r="C209" s="630"/>
      <c r="D209" s="631"/>
      <c r="E209" s="443"/>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447"/>
      <c r="B210" s="316" t="s">
        <v>115</v>
      </c>
      <c r="C210" s="628"/>
      <c r="D210" s="629"/>
      <c r="E210" s="443"/>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447"/>
      <c r="B211" s="316"/>
      <c r="C211" s="630"/>
      <c r="D211" s="631"/>
      <c r="E211" s="443"/>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447"/>
      <c r="B212" s="316" t="s">
        <v>116</v>
      </c>
      <c r="C212" s="513"/>
      <c r="D212" s="629"/>
      <c r="E212" s="456"/>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41"/>
      <c r="B213" s="141"/>
      <c r="C213" s="141"/>
      <c r="D213" s="141"/>
      <c r="E213" s="142"/>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65"/>
      <c r="B214" s="236"/>
      <c r="C214" s="236"/>
      <c r="D214" s="236"/>
      <c r="E214" s="66"/>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77">
        <v>3.11</v>
      </c>
      <c r="B215" s="516" t="s">
        <v>286</v>
      </c>
      <c r="C215" s="580"/>
      <c r="D215" s="68"/>
      <c r="E215" s="311" t="s">
        <v>102</v>
      </c>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67"/>
      <c r="B216" s="580"/>
      <c r="C216" s="580"/>
      <c r="D216" s="314"/>
      <c r="E216" s="31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67"/>
      <c r="B217" s="372"/>
      <c r="C217" s="372"/>
      <c r="D217" s="314"/>
      <c r="E217" s="31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67"/>
      <c r="B218" s="516" t="s">
        <v>287</v>
      </c>
      <c r="C218" s="580"/>
      <c r="D218" s="68"/>
      <c r="E218" s="311" t="s">
        <v>102</v>
      </c>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67"/>
      <c r="B219" s="580"/>
      <c r="C219" s="580"/>
      <c r="D219" s="314"/>
      <c r="E219" s="31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67"/>
      <c r="B220" s="372"/>
      <c r="C220" s="372"/>
      <c r="D220" s="314"/>
      <c r="E220" s="31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c r="A221" s="67"/>
      <c r="B221" s="516" t="s">
        <v>288</v>
      </c>
      <c r="C221" s="580"/>
      <c r="D221" s="68"/>
      <c r="E221" s="311" t="s">
        <v>102</v>
      </c>
      <c r="F221" s="1"/>
      <c r="G221" s="1"/>
      <c r="H221" s="1"/>
      <c r="I221" s="1"/>
      <c r="J221" s="1"/>
      <c r="K221" s="1"/>
      <c r="L221" s="1"/>
      <c r="M221" s="1"/>
      <c r="N221" s="1"/>
      <c r="O221" s="1"/>
      <c r="P221" s="1"/>
      <c r="Q221" s="1"/>
      <c r="R221" s="1"/>
      <c r="S221" s="1"/>
      <c r="T221" s="1"/>
      <c r="U221" s="1"/>
      <c r="V221" s="1"/>
      <c r="W221" s="1"/>
      <c r="X221" s="1"/>
      <c r="Y221" s="1"/>
      <c r="Z221" s="1"/>
      <c r="AA221" s="1"/>
    </row>
    <row r="222" spans="1:27" ht="34.5" customHeight="1">
      <c r="A222" s="67"/>
      <c r="B222" s="580"/>
      <c r="C222" s="580"/>
      <c r="D222" s="314"/>
      <c r="E222" s="31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c r="A223" s="72"/>
      <c r="B223" s="238" t="s">
        <v>289</v>
      </c>
      <c r="C223" s="238"/>
      <c r="D223" s="314"/>
      <c r="E223" s="237"/>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c r="A224" s="72"/>
      <c r="B224" s="78"/>
      <c r="C224" s="79"/>
      <c r="D224" s="80"/>
      <c r="E224" s="237"/>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c r="A225" s="72"/>
      <c r="B225" s="81"/>
      <c r="C225" s="321"/>
      <c r="D225" s="82"/>
      <c r="E225" s="237"/>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c r="A226" s="72"/>
      <c r="B226" s="84"/>
      <c r="C226" s="322"/>
      <c r="D226" s="82"/>
      <c r="E226" s="237"/>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c r="A227" s="72"/>
      <c r="B227" s="85"/>
      <c r="C227" s="244"/>
      <c r="D227" s="86"/>
      <c r="E227" s="237"/>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c r="A228" s="72"/>
      <c r="B228" s="334"/>
      <c r="C228" s="334"/>
      <c r="D228" s="140"/>
      <c r="E228" s="237"/>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c r="A229" s="447"/>
      <c r="B229" s="316" t="s">
        <v>4</v>
      </c>
      <c r="C229" s="628"/>
      <c r="D229" s="629"/>
      <c r="E229" s="514" t="s">
        <v>112</v>
      </c>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c r="A230" s="447"/>
      <c r="B230" s="316"/>
      <c r="C230" s="630"/>
      <c r="D230" s="631"/>
      <c r="E230" s="61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c r="A231" s="447"/>
      <c r="B231" s="316" t="s">
        <v>113</v>
      </c>
      <c r="C231" s="518"/>
      <c r="D231" s="629"/>
      <c r="E231" s="315"/>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c r="A232" s="447"/>
      <c r="B232" s="316"/>
      <c r="C232" s="630"/>
      <c r="D232" s="631"/>
      <c r="E232" s="315"/>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c r="A233" s="447"/>
      <c r="B233" s="316" t="s">
        <v>6</v>
      </c>
      <c r="C233" s="628"/>
      <c r="D233" s="629"/>
      <c r="E233" s="443"/>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c r="A234" s="447"/>
      <c r="B234" s="316"/>
      <c r="C234" s="630"/>
      <c r="D234" s="631"/>
      <c r="E234" s="443"/>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c r="A235" s="447"/>
      <c r="B235" s="316" t="s">
        <v>114</v>
      </c>
      <c r="C235" s="628"/>
      <c r="D235" s="629"/>
      <c r="E235" s="443"/>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c r="A236" s="447"/>
      <c r="B236" s="316"/>
      <c r="C236" s="630"/>
      <c r="D236" s="631"/>
      <c r="E236" s="443"/>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c r="A237" s="447"/>
      <c r="B237" s="316" t="s">
        <v>115</v>
      </c>
      <c r="C237" s="628"/>
      <c r="D237" s="629"/>
      <c r="E237" s="443"/>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c r="A238" s="447"/>
      <c r="B238" s="316"/>
      <c r="C238" s="630"/>
      <c r="D238" s="631"/>
      <c r="E238" s="443"/>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c r="A239" s="447"/>
      <c r="B239" s="316" t="s">
        <v>116</v>
      </c>
      <c r="C239" s="513"/>
      <c r="D239" s="629"/>
      <c r="E239" s="456"/>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c r="A240" s="141"/>
      <c r="B240" s="141"/>
      <c r="C240" s="141"/>
      <c r="D240" s="141"/>
      <c r="E240" s="142"/>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c r="A241" s="65"/>
      <c r="B241" s="236"/>
      <c r="C241" s="236"/>
      <c r="D241" s="236"/>
      <c r="E241" s="66"/>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c r="A242" s="67">
        <v>3.13</v>
      </c>
      <c r="B242" s="515" t="s">
        <v>290</v>
      </c>
      <c r="C242" s="580"/>
      <c r="D242" s="68"/>
      <c r="E242" s="311" t="s">
        <v>102</v>
      </c>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c r="A243" s="67"/>
      <c r="B243" s="580"/>
      <c r="C243" s="580"/>
      <c r="D243" s="238"/>
      <c r="E243" s="239"/>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c r="A244" s="72"/>
      <c r="B244" s="238" t="s">
        <v>291</v>
      </c>
      <c r="C244" s="238"/>
      <c r="D244" s="314"/>
      <c r="E244" s="237"/>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c r="A245" s="72"/>
      <c r="B245" s="78"/>
      <c r="C245" s="79"/>
      <c r="D245" s="80"/>
      <c r="E245" s="237"/>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c r="A246" s="72"/>
      <c r="B246" s="81"/>
      <c r="C246" s="321"/>
      <c r="D246" s="82"/>
      <c r="E246" s="237"/>
      <c r="F246" s="1"/>
      <c r="G246" s="1"/>
      <c r="H246" s="1"/>
      <c r="I246" s="1"/>
      <c r="J246" s="1"/>
      <c r="K246" s="1"/>
      <c r="L246" s="1"/>
      <c r="M246" s="1"/>
      <c r="N246" s="1"/>
      <c r="O246" s="1"/>
      <c r="P246" s="1"/>
      <c r="Q246" s="1"/>
      <c r="R246" s="1"/>
      <c r="S246" s="1"/>
      <c r="T246" s="1"/>
      <c r="U246" s="1"/>
      <c r="V246" s="1"/>
      <c r="W246" s="1"/>
      <c r="X246" s="1"/>
      <c r="Y246" s="1"/>
      <c r="Z246" s="1"/>
      <c r="AA246" s="1"/>
    </row>
    <row r="247" spans="1:27" ht="33.75" customHeight="1">
      <c r="A247" s="72"/>
      <c r="B247" s="84"/>
      <c r="C247" s="322"/>
      <c r="D247" s="82"/>
      <c r="E247" s="237"/>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c r="A248" s="72"/>
      <c r="B248" s="85"/>
      <c r="C248" s="244"/>
      <c r="D248" s="86"/>
      <c r="E248" s="239"/>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c r="A249" s="72"/>
      <c r="B249" s="314"/>
      <c r="C249" s="314"/>
      <c r="D249" s="447"/>
      <c r="E249" s="315"/>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c r="A250" s="72"/>
      <c r="B250" s="316" t="s">
        <v>4</v>
      </c>
      <c r="C250" s="628"/>
      <c r="D250" s="629"/>
      <c r="E250" s="514" t="s">
        <v>112</v>
      </c>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c r="A251" s="72"/>
      <c r="B251" s="316"/>
      <c r="C251" s="630"/>
      <c r="D251" s="631"/>
      <c r="E251" s="61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c r="A252" s="72"/>
      <c r="B252" s="316" t="s">
        <v>113</v>
      </c>
      <c r="C252" s="518"/>
      <c r="D252" s="629"/>
      <c r="E252" s="315"/>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c r="A253" s="72"/>
      <c r="B253" s="316"/>
      <c r="C253" s="630"/>
      <c r="D253" s="631"/>
      <c r="E253" s="315"/>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c r="A254" s="72"/>
      <c r="B254" s="316" t="s">
        <v>6</v>
      </c>
      <c r="C254" s="628"/>
      <c r="D254" s="629"/>
      <c r="E254" s="443"/>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c r="A255" s="72"/>
      <c r="B255" s="316"/>
      <c r="C255" s="630"/>
      <c r="D255" s="631"/>
      <c r="E255" s="443"/>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c r="A256" s="72"/>
      <c r="B256" s="316" t="s">
        <v>114</v>
      </c>
      <c r="C256" s="628"/>
      <c r="D256" s="629"/>
      <c r="E256" s="443"/>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c r="A257" s="72"/>
      <c r="B257" s="316"/>
      <c r="C257" s="630"/>
      <c r="D257" s="631"/>
      <c r="E257" s="443"/>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c r="A258" s="72"/>
      <c r="B258" s="316" t="s">
        <v>115</v>
      </c>
      <c r="C258" s="628"/>
      <c r="D258" s="629"/>
      <c r="E258" s="443"/>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c r="A259" s="72"/>
      <c r="B259" s="316"/>
      <c r="C259" s="630"/>
      <c r="D259" s="631"/>
      <c r="E259" s="443"/>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c r="A260" s="72"/>
      <c r="B260" s="316" t="s">
        <v>116</v>
      </c>
      <c r="C260" s="513"/>
      <c r="D260" s="629"/>
      <c r="E260" s="443"/>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c r="A261" s="75"/>
      <c r="B261" s="240"/>
      <c r="C261" s="241"/>
      <c r="D261" s="240"/>
      <c r="E261" s="76"/>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c r="A262" s="72"/>
      <c r="B262" s="447"/>
      <c r="C262" s="314"/>
      <c r="D262" s="447"/>
      <c r="E262" s="315"/>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c r="A263" s="77">
        <v>3.15</v>
      </c>
      <c r="B263" s="515" t="s">
        <v>292</v>
      </c>
      <c r="C263" s="580"/>
      <c r="D263" s="68"/>
      <c r="E263" s="311" t="s">
        <v>102</v>
      </c>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c r="A264" s="67"/>
      <c r="B264" s="580"/>
      <c r="C264" s="580"/>
      <c r="D264" s="238"/>
      <c r="E264" s="239"/>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c r="A265" s="67"/>
      <c r="B265" s="376"/>
      <c r="C265" s="377"/>
      <c r="D265" s="238"/>
      <c r="E265" s="239"/>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c r="A266" s="72"/>
      <c r="B266" s="238" t="s">
        <v>293</v>
      </c>
      <c r="C266" s="238"/>
      <c r="D266" s="314"/>
      <c r="E266" s="237"/>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c r="A267" s="72"/>
      <c r="B267" s="78"/>
      <c r="C267" s="79"/>
      <c r="D267" s="80"/>
      <c r="E267" s="237"/>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c r="A268" s="72"/>
      <c r="B268" s="81"/>
      <c r="C268" s="321"/>
      <c r="D268" s="82"/>
      <c r="E268" s="237"/>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c r="A269" s="72"/>
      <c r="B269" s="84"/>
      <c r="C269" s="322"/>
      <c r="D269" s="82"/>
      <c r="E269" s="237"/>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c r="A270" s="72"/>
      <c r="B270" s="85"/>
      <c r="C270" s="244"/>
      <c r="D270" s="86"/>
      <c r="E270" s="239"/>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c r="A271" s="72"/>
      <c r="B271" s="314"/>
      <c r="C271" s="314"/>
      <c r="D271" s="447"/>
      <c r="E271" s="315"/>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c r="A272" s="72"/>
      <c r="B272" s="316" t="s">
        <v>4</v>
      </c>
      <c r="C272" s="628"/>
      <c r="D272" s="629"/>
      <c r="E272" s="514" t="s">
        <v>112</v>
      </c>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c r="A273" s="72"/>
      <c r="B273" s="316"/>
      <c r="C273" s="630"/>
      <c r="D273" s="631"/>
      <c r="E273" s="61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c r="A274" s="72"/>
      <c r="B274" s="316" t="s">
        <v>113</v>
      </c>
      <c r="C274" s="518"/>
      <c r="D274" s="629"/>
      <c r="E274" s="315"/>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c r="A275" s="72"/>
      <c r="B275" s="316"/>
      <c r="C275" s="630"/>
      <c r="D275" s="631"/>
      <c r="E275" s="315"/>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c r="A276" s="72"/>
      <c r="B276" s="316" t="s">
        <v>6</v>
      </c>
      <c r="C276" s="628"/>
      <c r="D276" s="629"/>
      <c r="E276" s="443"/>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c r="A277" s="72"/>
      <c r="B277" s="316"/>
      <c r="C277" s="630"/>
      <c r="D277" s="631"/>
      <c r="E277" s="443"/>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c r="A278" s="72"/>
      <c r="B278" s="316" t="s">
        <v>114</v>
      </c>
      <c r="C278" s="628"/>
      <c r="D278" s="629"/>
      <c r="E278" s="443"/>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c r="A279" s="72"/>
      <c r="B279" s="316"/>
      <c r="C279" s="630"/>
      <c r="D279" s="631"/>
      <c r="E279" s="443"/>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c r="A280" s="72"/>
      <c r="B280" s="316" t="s">
        <v>115</v>
      </c>
      <c r="C280" s="628"/>
      <c r="D280" s="629"/>
      <c r="E280" s="443"/>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c r="A281" s="72"/>
      <c r="B281" s="316"/>
      <c r="C281" s="630"/>
      <c r="D281" s="631"/>
      <c r="E281" s="443"/>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c r="A282" s="72"/>
      <c r="B282" s="316" t="s">
        <v>116</v>
      </c>
      <c r="C282" s="513"/>
      <c r="D282" s="629"/>
      <c r="E282" s="443"/>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c r="A283" s="75"/>
      <c r="B283" s="240"/>
      <c r="C283" s="241"/>
      <c r="D283" s="240"/>
      <c r="E283" s="76"/>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c r="A284" s="65"/>
      <c r="B284" s="236"/>
      <c r="C284" s="236"/>
      <c r="D284" s="236"/>
      <c r="E284" s="66"/>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c r="A285" s="67">
        <v>3.16</v>
      </c>
      <c r="B285" s="515" t="s">
        <v>294</v>
      </c>
      <c r="C285" s="580"/>
      <c r="D285" s="68"/>
      <c r="E285" s="311" t="s">
        <v>102</v>
      </c>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c r="A286" s="67"/>
      <c r="B286" s="580"/>
      <c r="C286" s="580"/>
      <c r="D286" s="238"/>
      <c r="E286" s="239"/>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c r="A287" s="67"/>
      <c r="B287" s="580"/>
      <c r="C287" s="580"/>
      <c r="D287" s="238"/>
      <c r="E287" s="239"/>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c r="A288" s="72"/>
      <c r="B288" s="238" t="s">
        <v>295</v>
      </c>
      <c r="C288" s="238"/>
      <c r="D288" s="314"/>
      <c r="E288" s="539" t="s">
        <v>296</v>
      </c>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c r="A289" s="72"/>
      <c r="B289" s="78"/>
      <c r="C289" s="79"/>
      <c r="D289" s="80"/>
      <c r="E289" s="61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c r="A290" s="72"/>
      <c r="B290" s="81"/>
      <c r="C290" s="321"/>
      <c r="D290" s="82"/>
      <c r="E290" s="237"/>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c r="A291" s="72"/>
      <c r="B291" s="84"/>
      <c r="C291" s="322"/>
      <c r="D291" s="82"/>
      <c r="E291" s="237"/>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c r="A292" s="72"/>
      <c r="B292" s="85"/>
      <c r="C292" s="244"/>
      <c r="D292" s="86"/>
      <c r="E292" s="239"/>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c r="A293" s="72"/>
      <c r="B293" s="314"/>
      <c r="C293" s="314"/>
      <c r="D293" s="447"/>
      <c r="E293" s="315"/>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c r="A294" s="72"/>
      <c r="B294" s="316" t="s">
        <v>4</v>
      </c>
      <c r="C294" s="628"/>
      <c r="D294" s="629"/>
      <c r="E294" s="514" t="s">
        <v>112</v>
      </c>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c r="A295" s="72"/>
      <c r="B295" s="316"/>
      <c r="C295" s="630"/>
      <c r="D295" s="631"/>
      <c r="E295" s="61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c r="A296" s="72"/>
      <c r="B296" s="316" t="s">
        <v>113</v>
      </c>
      <c r="C296" s="518"/>
      <c r="D296" s="629"/>
      <c r="E296" s="315"/>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c r="A297" s="72"/>
      <c r="B297" s="316"/>
      <c r="C297" s="630"/>
      <c r="D297" s="631"/>
      <c r="E297" s="315"/>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c r="A298" s="72"/>
      <c r="B298" s="316" t="s">
        <v>6</v>
      </c>
      <c r="C298" s="628"/>
      <c r="D298" s="629"/>
      <c r="E298" s="443"/>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c r="A299" s="72"/>
      <c r="B299" s="316"/>
      <c r="C299" s="630"/>
      <c r="D299" s="631"/>
      <c r="E299" s="443"/>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c r="A300" s="72"/>
      <c r="B300" s="316" t="s">
        <v>114</v>
      </c>
      <c r="C300" s="628"/>
      <c r="D300" s="629"/>
      <c r="E300" s="443"/>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c r="A301" s="72"/>
      <c r="B301" s="316"/>
      <c r="C301" s="630"/>
      <c r="D301" s="631"/>
      <c r="E301" s="443"/>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c r="A302" s="72"/>
      <c r="B302" s="316" t="s">
        <v>115</v>
      </c>
      <c r="C302" s="628"/>
      <c r="D302" s="629"/>
      <c r="E302" s="443"/>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c r="A303" s="72"/>
      <c r="B303" s="316"/>
      <c r="C303" s="630"/>
      <c r="D303" s="631"/>
      <c r="E303" s="443"/>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c r="A304" s="72"/>
      <c r="B304" s="316" t="s">
        <v>116</v>
      </c>
      <c r="C304" s="513"/>
      <c r="D304" s="629"/>
      <c r="E304" s="443"/>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c r="A305" s="75"/>
      <c r="B305" s="240"/>
      <c r="C305" s="241"/>
      <c r="D305" s="240"/>
      <c r="E305" s="76"/>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c r="A306" s="87"/>
      <c r="B306" s="323"/>
      <c r="C306" s="323"/>
      <c r="D306" s="323"/>
      <c r="E306" s="88"/>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c r="A307" s="95">
        <v>3.2</v>
      </c>
      <c r="B307" s="510" t="s">
        <v>297</v>
      </c>
      <c r="C307" s="580"/>
      <c r="D307" s="70"/>
      <c r="E307" s="311" t="s">
        <v>102</v>
      </c>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c r="A308" s="71"/>
      <c r="B308" s="580"/>
      <c r="C308" s="580"/>
      <c r="D308" s="312"/>
      <c r="E308" s="31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c r="A309" s="71"/>
      <c r="B309" s="580"/>
      <c r="C309" s="580"/>
      <c r="D309" s="312"/>
      <c r="E309" s="31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c r="A310" s="71"/>
      <c r="B310" s="313"/>
      <c r="C310" s="313"/>
      <c r="D310" s="312"/>
      <c r="E310" s="31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c r="A311" s="71"/>
      <c r="B311" s="520" t="s">
        <v>298</v>
      </c>
      <c r="C311" s="580"/>
      <c r="D311" s="70"/>
      <c r="E311" s="311" t="s">
        <v>102</v>
      </c>
      <c r="F311" s="1"/>
      <c r="G311" s="1"/>
      <c r="H311" s="1"/>
      <c r="I311" s="1"/>
      <c r="J311" s="1"/>
      <c r="K311" s="1"/>
      <c r="L311" s="1"/>
      <c r="M311" s="1"/>
      <c r="N311" s="1"/>
      <c r="O311" s="1"/>
      <c r="P311" s="1"/>
      <c r="Q311" s="1"/>
      <c r="R311" s="1"/>
      <c r="S311" s="1"/>
      <c r="T311" s="1"/>
      <c r="U311" s="1"/>
      <c r="V311" s="1"/>
      <c r="W311" s="1"/>
      <c r="X311" s="1"/>
      <c r="Y311" s="1"/>
      <c r="Z311" s="1"/>
      <c r="AA311" s="1"/>
    </row>
    <row r="312" spans="1:27" ht="15" customHeight="1">
      <c r="A312" s="71"/>
      <c r="B312" s="580"/>
      <c r="C312" s="580"/>
      <c r="D312" s="312"/>
      <c r="E312" s="311"/>
      <c r="F312" s="1"/>
      <c r="G312" s="1"/>
      <c r="H312" s="1"/>
      <c r="I312" s="1"/>
      <c r="J312" s="1"/>
      <c r="K312" s="1"/>
      <c r="L312" s="1"/>
      <c r="M312" s="1"/>
      <c r="N312" s="1"/>
      <c r="O312" s="1"/>
      <c r="P312" s="1"/>
      <c r="Q312" s="1"/>
      <c r="R312" s="1"/>
      <c r="S312" s="1"/>
      <c r="T312" s="1"/>
      <c r="U312" s="1"/>
      <c r="V312" s="1"/>
      <c r="W312" s="1"/>
      <c r="X312" s="1"/>
      <c r="Y312" s="1"/>
      <c r="Z312" s="1"/>
      <c r="AA312" s="1"/>
    </row>
    <row r="313" spans="1:27" ht="15" customHeight="1">
      <c r="A313" s="71"/>
      <c r="B313" s="447"/>
      <c r="C313" s="447"/>
      <c r="D313" s="312"/>
      <c r="E313" s="31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c r="A314" s="71"/>
      <c r="B314" s="313" t="s">
        <v>299</v>
      </c>
      <c r="C314" s="450"/>
      <c r="D314" s="312"/>
      <c r="E314" s="357"/>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c r="A315" s="71"/>
      <c r="B315" s="144"/>
      <c r="C315" s="145"/>
      <c r="D315" s="146"/>
      <c r="E315" s="357"/>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c r="A316" s="71"/>
      <c r="B316" s="147"/>
      <c r="C316" s="354"/>
      <c r="D316" s="148"/>
      <c r="E316" s="357"/>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c r="A317" s="71"/>
      <c r="B317" s="147"/>
      <c r="C317" s="354"/>
      <c r="D317" s="148"/>
      <c r="E317" s="357"/>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c r="A318" s="71"/>
      <c r="B318" s="149"/>
      <c r="C318" s="378"/>
      <c r="D318" s="150"/>
      <c r="E318" s="357"/>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c r="A319" s="71"/>
      <c r="B319" s="358"/>
      <c r="C319" s="359"/>
      <c r="D319" s="360"/>
      <c r="E319" s="357"/>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c r="A320" s="71"/>
      <c r="B320" s="313" t="s">
        <v>300</v>
      </c>
      <c r="C320" s="313"/>
      <c r="D320" s="70"/>
      <c r="E320" s="311" t="s">
        <v>102</v>
      </c>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c r="A321" s="71"/>
      <c r="B321" s="313"/>
      <c r="C321" s="313"/>
      <c r="D321" s="312"/>
      <c r="E321" s="31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c r="A322" s="71"/>
      <c r="B322" s="450" t="s">
        <v>299</v>
      </c>
      <c r="C322" s="450"/>
      <c r="D322" s="332"/>
      <c r="E322" s="31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c r="A323" s="71"/>
      <c r="B323" s="151"/>
      <c r="C323" s="379"/>
      <c r="D323" s="152"/>
      <c r="E323" s="31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c r="A324" s="71"/>
      <c r="B324" s="153"/>
      <c r="C324" s="380"/>
      <c r="D324" s="381"/>
      <c r="E324" s="31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c r="A325" s="71"/>
      <c r="B325" s="154"/>
      <c r="C325" s="382"/>
      <c r="D325" s="383"/>
      <c r="E325" s="357"/>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c r="A326" s="71"/>
      <c r="B326" s="155"/>
      <c r="C326" s="384"/>
      <c r="D326" s="156"/>
      <c r="E326" s="311"/>
      <c r="F326" s="441"/>
      <c r="G326" s="441"/>
      <c r="H326" s="312"/>
      <c r="I326" s="311"/>
      <c r="J326" s="1"/>
      <c r="K326" s="1"/>
      <c r="L326" s="1"/>
      <c r="M326" s="1"/>
      <c r="N326" s="1"/>
      <c r="O326" s="1"/>
      <c r="P326" s="1"/>
      <c r="Q326" s="1"/>
      <c r="R326" s="1"/>
      <c r="S326" s="1"/>
      <c r="T326" s="1"/>
      <c r="U326" s="1"/>
      <c r="V326" s="1"/>
      <c r="W326" s="1"/>
      <c r="X326" s="1"/>
      <c r="Y326" s="1"/>
      <c r="Z326" s="1"/>
      <c r="AA326" s="1"/>
    </row>
    <row r="327" spans="1:27" ht="15.75" customHeight="1">
      <c r="A327" s="71"/>
      <c r="B327" s="385"/>
      <c r="C327" s="385"/>
      <c r="D327" s="386"/>
      <c r="E327" s="357"/>
      <c r="F327" s="441"/>
      <c r="G327" s="441"/>
      <c r="H327" s="312"/>
      <c r="I327" s="311"/>
      <c r="J327" s="1"/>
      <c r="K327" s="1"/>
      <c r="L327" s="1"/>
      <c r="M327" s="1"/>
      <c r="N327" s="1"/>
      <c r="O327" s="1"/>
      <c r="P327" s="1"/>
      <c r="Q327" s="1"/>
      <c r="R327" s="1"/>
      <c r="S327" s="1"/>
      <c r="T327" s="1"/>
      <c r="U327" s="1"/>
      <c r="V327" s="1"/>
      <c r="W327" s="1"/>
      <c r="X327" s="1"/>
      <c r="Y327" s="1"/>
      <c r="Z327" s="1"/>
      <c r="AA327" s="1"/>
    </row>
    <row r="328" spans="1:27" ht="15.75" customHeight="1">
      <c r="A328" s="71"/>
      <c r="B328" s="313" t="s">
        <v>301</v>
      </c>
      <c r="C328" s="313"/>
      <c r="D328" s="157"/>
      <c r="E328" s="311" t="s">
        <v>102</v>
      </c>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c r="A329" s="71"/>
      <c r="B329" s="313"/>
      <c r="C329" s="313"/>
      <c r="D329" s="312"/>
      <c r="E329" s="31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c r="A330" s="71"/>
      <c r="B330" s="450" t="s">
        <v>299</v>
      </c>
      <c r="C330" s="450"/>
      <c r="D330" s="332"/>
      <c r="E330" s="31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c r="A331" s="71"/>
      <c r="B331" s="151"/>
      <c r="C331" s="379"/>
      <c r="D331" s="152"/>
      <c r="E331" s="31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c r="A332" s="71"/>
      <c r="B332" s="153"/>
      <c r="C332" s="380"/>
      <c r="D332" s="381"/>
      <c r="E332" s="31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c r="A333" s="71"/>
      <c r="B333" s="154"/>
      <c r="C333" s="382"/>
      <c r="D333" s="383"/>
      <c r="E333" s="357"/>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c r="A334" s="126"/>
      <c r="B334" s="155"/>
      <c r="C334" s="384"/>
      <c r="D334" s="156"/>
      <c r="E334" s="319"/>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c r="A335" s="126"/>
      <c r="B335" s="441"/>
      <c r="C335" s="441"/>
      <c r="D335" s="318"/>
      <c r="E335" s="319"/>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c r="A336" s="89"/>
      <c r="B336" s="324" t="s">
        <v>4</v>
      </c>
      <c r="C336" s="511"/>
      <c r="D336" s="629"/>
      <c r="E336" s="512" t="s">
        <v>112</v>
      </c>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c r="A337" s="89"/>
      <c r="B337" s="324"/>
      <c r="C337" s="459"/>
      <c r="D337" s="459"/>
      <c r="E337" s="61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c r="A338" s="89"/>
      <c r="B338" s="324" t="s">
        <v>113</v>
      </c>
      <c r="C338" s="511"/>
      <c r="D338" s="629"/>
      <c r="E338" s="512"/>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c r="A339" s="89"/>
      <c r="B339" s="324"/>
      <c r="C339" s="459"/>
      <c r="D339" s="459"/>
      <c r="E339" s="61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c r="A340" s="89"/>
      <c r="B340" s="324" t="s">
        <v>6</v>
      </c>
      <c r="C340" s="511"/>
      <c r="D340" s="629"/>
      <c r="E340" s="512"/>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c r="A341" s="89"/>
      <c r="B341" s="324"/>
      <c r="C341" s="459"/>
      <c r="D341" s="459"/>
      <c r="E341" s="61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c r="A342" s="89"/>
      <c r="B342" s="324" t="s">
        <v>114</v>
      </c>
      <c r="C342" s="511"/>
      <c r="D342" s="629"/>
      <c r="E342" s="444"/>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c r="A343" s="89"/>
      <c r="B343" s="324"/>
      <c r="C343" s="459"/>
      <c r="D343" s="459"/>
      <c r="E343" s="444"/>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c r="A344" s="89"/>
      <c r="B344" s="324" t="s">
        <v>115</v>
      </c>
      <c r="C344" s="511"/>
      <c r="D344" s="629"/>
      <c r="E344" s="444"/>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c r="A345" s="89"/>
      <c r="B345" s="324"/>
      <c r="C345" s="459"/>
      <c r="D345" s="459"/>
      <c r="E345" s="444"/>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c r="A346" s="89"/>
      <c r="B346" s="324" t="s">
        <v>116</v>
      </c>
      <c r="C346" s="511"/>
      <c r="D346" s="629"/>
      <c r="E346" s="444"/>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c r="A347" s="90"/>
      <c r="B347" s="325"/>
      <c r="C347" s="326"/>
      <c r="D347" s="325"/>
      <c r="E347" s="9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c r="A348" s="65"/>
      <c r="B348" s="236"/>
      <c r="C348" s="236"/>
      <c r="D348" s="236"/>
      <c r="E348" s="66"/>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c r="A349" s="77">
        <v>3.21</v>
      </c>
      <c r="B349" s="372" t="s">
        <v>302</v>
      </c>
      <c r="C349" s="372"/>
      <c r="D349" s="372"/>
      <c r="E349" s="33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c r="A350" s="67"/>
      <c r="B350" s="78"/>
      <c r="C350" s="79"/>
      <c r="D350" s="80"/>
      <c r="E350" s="33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c r="A351" s="67"/>
      <c r="B351" s="81"/>
      <c r="C351" s="321"/>
      <c r="D351" s="82"/>
      <c r="E351" s="239"/>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c r="A352" s="67"/>
      <c r="B352" s="81"/>
      <c r="C352" s="321"/>
      <c r="D352" s="82"/>
      <c r="E352" s="239"/>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c r="A353" s="67"/>
      <c r="B353" s="96"/>
      <c r="C353" s="333"/>
      <c r="D353" s="86"/>
      <c r="E353" s="239"/>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c r="A354" s="67"/>
      <c r="B354" s="334"/>
      <c r="C354" s="334"/>
      <c r="D354" s="330"/>
      <c r="E354" s="239"/>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c r="A355" s="67"/>
      <c r="B355" s="457" t="s">
        <v>303</v>
      </c>
      <c r="C355" s="334"/>
      <c r="D355" s="330"/>
      <c r="E355" s="33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c r="A356" s="67"/>
      <c r="B356" s="78"/>
      <c r="C356" s="79"/>
      <c r="D356" s="80"/>
      <c r="E356" s="530" t="s">
        <v>304</v>
      </c>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c r="A357" s="67"/>
      <c r="B357" s="81"/>
      <c r="C357" s="321"/>
      <c r="D357" s="82"/>
      <c r="E357" s="648"/>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c r="A358" s="67"/>
      <c r="B358" s="81"/>
      <c r="C358" s="321"/>
      <c r="D358" s="82"/>
      <c r="E358" s="239"/>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c r="A359" s="67"/>
      <c r="B359" s="96"/>
      <c r="C359" s="333"/>
      <c r="D359" s="86"/>
      <c r="E359" s="239"/>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c r="A360" s="67"/>
      <c r="B360" s="334"/>
      <c r="C360" s="334"/>
      <c r="D360" s="330"/>
      <c r="E360" s="239"/>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c r="A361" s="72"/>
      <c r="B361" s="457" t="s">
        <v>305</v>
      </c>
      <c r="C361" s="334"/>
      <c r="D361" s="330"/>
      <c r="E361" s="237"/>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c r="A362" s="72"/>
      <c r="B362" s="78"/>
      <c r="C362" s="79"/>
      <c r="D362" s="80"/>
      <c r="E362" s="237"/>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c r="A363" s="72"/>
      <c r="B363" s="81"/>
      <c r="C363" s="321"/>
      <c r="D363" s="82"/>
      <c r="E363" s="237"/>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c r="A364" s="72"/>
      <c r="B364" s="81"/>
      <c r="C364" s="321"/>
      <c r="D364" s="82"/>
      <c r="E364" s="237"/>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c r="A365" s="72"/>
      <c r="B365" s="96"/>
      <c r="C365" s="333"/>
      <c r="D365" s="86"/>
      <c r="E365" s="237"/>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c r="A366" s="72"/>
      <c r="B366" s="447"/>
      <c r="C366" s="447"/>
      <c r="D366" s="447"/>
      <c r="E366" s="239"/>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c r="A367" s="67">
        <v>3.23</v>
      </c>
      <c r="B367" s="457" t="s">
        <v>306</v>
      </c>
      <c r="C367" s="334"/>
      <c r="D367" s="330"/>
      <c r="E367" s="237"/>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c r="A368" s="72"/>
      <c r="B368" s="78"/>
      <c r="C368" s="79"/>
      <c r="D368" s="80"/>
      <c r="E368" s="237"/>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c r="A369" s="72"/>
      <c r="B369" s="81"/>
      <c r="C369" s="321"/>
      <c r="D369" s="82"/>
      <c r="E369" s="237"/>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c r="A370" s="72"/>
      <c r="B370" s="81"/>
      <c r="C370" s="321"/>
      <c r="D370" s="82"/>
      <c r="E370" s="237"/>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c r="A371" s="72"/>
      <c r="B371" s="96"/>
      <c r="C371" s="333"/>
      <c r="D371" s="86"/>
      <c r="E371" s="237"/>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c r="A372" s="72"/>
      <c r="B372" s="334"/>
      <c r="C372" s="334"/>
      <c r="D372" s="330"/>
      <c r="E372" s="237"/>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c r="A373" s="72"/>
      <c r="B373" s="316" t="s">
        <v>4</v>
      </c>
      <c r="C373" s="628"/>
      <c r="D373" s="629"/>
      <c r="E373" s="514" t="s">
        <v>112</v>
      </c>
      <c r="F373" s="1"/>
      <c r="G373" s="1"/>
      <c r="H373" s="1"/>
      <c r="I373" s="1"/>
      <c r="J373" s="1"/>
      <c r="K373" s="1"/>
      <c r="L373" s="1"/>
      <c r="M373" s="1"/>
      <c r="N373" s="1"/>
      <c r="O373" s="1"/>
      <c r="P373" s="1"/>
      <c r="Q373" s="1"/>
      <c r="R373" s="1"/>
      <c r="S373" s="1"/>
      <c r="T373" s="1"/>
      <c r="U373" s="1"/>
      <c r="V373" s="1"/>
      <c r="W373" s="1"/>
      <c r="X373" s="1"/>
      <c r="Y373" s="1"/>
      <c r="Z373" s="1"/>
      <c r="AA373" s="1"/>
    </row>
    <row r="374" spans="1:27" ht="15" customHeight="1">
      <c r="A374" s="72"/>
      <c r="B374" s="316"/>
      <c r="C374" s="630"/>
      <c r="D374" s="631"/>
      <c r="E374" s="61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c r="A375" s="72"/>
      <c r="B375" s="316" t="s">
        <v>113</v>
      </c>
      <c r="C375" s="518"/>
      <c r="D375" s="629"/>
      <c r="E375" s="315"/>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c r="A376" s="72"/>
      <c r="B376" s="316"/>
      <c r="C376" s="630"/>
      <c r="D376" s="631"/>
      <c r="E376" s="315"/>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c r="A377" s="72"/>
      <c r="B377" s="316" t="s">
        <v>6</v>
      </c>
      <c r="C377" s="628"/>
      <c r="D377" s="629"/>
      <c r="E377" s="443"/>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c r="A378" s="72"/>
      <c r="B378" s="316"/>
      <c r="C378" s="630"/>
      <c r="D378" s="631"/>
      <c r="E378" s="443"/>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c r="A379" s="72"/>
      <c r="B379" s="316" t="s">
        <v>114</v>
      </c>
      <c r="C379" s="628"/>
      <c r="D379" s="629"/>
      <c r="E379" s="443"/>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c r="A380" s="72"/>
      <c r="B380" s="316"/>
      <c r="C380" s="630"/>
      <c r="D380" s="631"/>
      <c r="E380" s="443"/>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c r="A381" s="72"/>
      <c r="B381" s="316" t="s">
        <v>115</v>
      </c>
      <c r="C381" s="628"/>
      <c r="D381" s="629"/>
      <c r="E381" s="443"/>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c r="A382" s="72"/>
      <c r="B382" s="316"/>
      <c r="C382" s="630"/>
      <c r="D382" s="631"/>
      <c r="E382" s="443"/>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c r="A383" s="72"/>
      <c r="B383" s="316" t="s">
        <v>116</v>
      </c>
      <c r="C383" s="513"/>
      <c r="D383" s="629"/>
      <c r="E383" s="443"/>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c r="A384" s="75"/>
      <c r="B384" s="240"/>
      <c r="C384" s="241"/>
      <c r="D384" s="240"/>
      <c r="E384" s="76"/>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c r="A385" s="65"/>
      <c r="B385" s="236"/>
      <c r="C385" s="236"/>
      <c r="D385" s="236"/>
      <c r="E385" s="66"/>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c r="A386" s="67">
        <v>3.22</v>
      </c>
      <c r="B386" s="515" t="s">
        <v>307</v>
      </c>
      <c r="C386" s="580"/>
      <c r="D386" s="68"/>
      <c r="E386" s="237" t="s">
        <v>104</v>
      </c>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c r="A387" s="67"/>
      <c r="B387" s="580"/>
      <c r="C387" s="580"/>
      <c r="D387" s="238"/>
      <c r="E387" s="239"/>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c r="A388" s="67"/>
      <c r="B388" s="440"/>
      <c r="C388" s="440"/>
      <c r="D388" s="238"/>
      <c r="E388" s="239"/>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c r="A389" s="67"/>
      <c r="B389" s="515" t="s">
        <v>308</v>
      </c>
      <c r="C389" s="580"/>
      <c r="D389" s="68"/>
      <c r="E389" s="237" t="s">
        <v>104</v>
      </c>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c r="A390" s="67"/>
      <c r="B390" s="580"/>
      <c r="C390" s="580"/>
      <c r="D390" s="238"/>
      <c r="E390" s="239"/>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c r="A391" s="67"/>
      <c r="B391" s="440"/>
      <c r="C391" s="440"/>
      <c r="D391" s="238"/>
      <c r="E391" s="239"/>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c r="A392" s="72"/>
      <c r="B392" s="515" t="s">
        <v>309</v>
      </c>
      <c r="C392" s="580"/>
      <c r="D392" s="68"/>
      <c r="E392" s="237" t="s">
        <v>104</v>
      </c>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c r="A393" s="72"/>
      <c r="B393" s="580"/>
      <c r="C393" s="580"/>
      <c r="D393" s="314"/>
      <c r="E393" s="237"/>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c r="A394" s="72"/>
      <c r="B394" s="447"/>
      <c r="C394" s="442"/>
      <c r="D394" s="314"/>
      <c r="E394" s="237"/>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c r="A395" s="72"/>
      <c r="B395" s="515" t="s">
        <v>310</v>
      </c>
      <c r="C395" s="580"/>
      <c r="D395" s="68"/>
      <c r="E395" s="237" t="s">
        <v>104</v>
      </c>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c r="A396" s="72"/>
      <c r="B396" s="580"/>
      <c r="C396" s="580"/>
      <c r="D396" s="314"/>
      <c r="E396" s="237"/>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c r="A397" s="72"/>
      <c r="B397" s="314"/>
      <c r="C397" s="314"/>
      <c r="D397" s="447"/>
      <c r="E397" s="315"/>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c r="A398" s="72"/>
      <c r="B398" s="316" t="s">
        <v>4</v>
      </c>
      <c r="C398" s="628"/>
      <c r="D398" s="629"/>
      <c r="E398" s="514" t="s">
        <v>112</v>
      </c>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c r="A399" s="72"/>
      <c r="B399" s="316"/>
      <c r="C399" s="630"/>
      <c r="D399" s="631"/>
      <c r="E399" s="61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c r="A400" s="72"/>
      <c r="B400" s="316" t="s">
        <v>113</v>
      </c>
      <c r="C400" s="518"/>
      <c r="D400" s="629"/>
      <c r="E400" s="315"/>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c r="A401" s="72"/>
      <c r="B401" s="316"/>
      <c r="C401" s="630"/>
      <c r="D401" s="631"/>
      <c r="E401" s="315"/>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c r="A402" s="72"/>
      <c r="B402" s="316" t="s">
        <v>6</v>
      </c>
      <c r="C402" s="628"/>
      <c r="D402" s="629"/>
      <c r="E402" s="443"/>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c r="A403" s="72"/>
      <c r="B403" s="316"/>
      <c r="C403" s="630"/>
      <c r="D403" s="631"/>
      <c r="E403" s="443"/>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c r="A404" s="72"/>
      <c r="B404" s="316" t="s">
        <v>114</v>
      </c>
      <c r="C404" s="628"/>
      <c r="D404" s="629"/>
      <c r="E404" s="443"/>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c r="A405" s="72"/>
      <c r="B405" s="316"/>
      <c r="C405" s="630"/>
      <c r="D405" s="631"/>
      <c r="E405" s="443"/>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c r="A406" s="72"/>
      <c r="B406" s="316" t="s">
        <v>115</v>
      </c>
      <c r="C406" s="628"/>
      <c r="D406" s="629"/>
      <c r="E406" s="443"/>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c r="A407" s="72"/>
      <c r="B407" s="316"/>
      <c r="C407" s="630"/>
      <c r="D407" s="631"/>
      <c r="E407" s="443"/>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c r="A408" s="72"/>
      <c r="B408" s="316" t="s">
        <v>116</v>
      </c>
      <c r="C408" s="513"/>
      <c r="D408" s="629"/>
      <c r="E408" s="443"/>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c r="A409" s="75"/>
      <c r="B409" s="240"/>
      <c r="C409" s="241"/>
      <c r="D409" s="240"/>
      <c r="E409" s="76"/>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c r="A410" s="65"/>
      <c r="B410" s="236"/>
      <c r="C410" s="236"/>
      <c r="D410" s="236"/>
      <c r="E410" s="66"/>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c r="A411" s="77">
        <v>3.3</v>
      </c>
      <c r="B411" s="576" t="s">
        <v>311</v>
      </c>
      <c r="C411" s="656"/>
      <c r="D411" s="68"/>
      <c r="E411" s="237" t="s">
        <v>104</v>
      </c>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c r="A412" s="67"/>
      <c r="B412" s="656"/>
      <c r="C412" s="656"/>
      <c r="D412" s="577"/>
      <c r="E412" s="239"/>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c r="A413" s="72"/>
      <c r="B413" s="578" t="s">
        <v>4</v>
      </c>
      <c r="C413" s="628"/>
      <c r="D413" s="629"/>
      <c r="E413" s="579" t="s">
        <v>112</v>
      </c>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c r="A414" s="72"/>
      <c r="B414" s="578"/>
      <c r="C414" s="630"/>
      <c r="D414" s="631"/>
      <c r="E414" s="579"/>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c r="A415" s="72"/>
      <c r="B415" s="578" t="s">
        <v>113</v>
      </c>
      <c r="C415" s="518"/>
      <c r="D415" s="629"/>
      <c r="E415" s="579"/>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c r="A416" s="72"/>
      <c r="B416" s="578"/>
      <c r="C416" s="630"/>
      <c r="D416" s="631"/>
      <c r="E416" s="579"/>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c r="A417" s="72"/>
      <c r="B417" s="578" t="s">
        <v>6</v>
      </c>
      <c r="C417" s="628"/>
      <c r="D417" s="629"/>
      <c r="E417" s="443"/>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c r="A418" s="72"/>
      <c r="B418" s="578"/>
      <c r="C418" s="630"/>
      <c r="D418" s="631"/>
      <c r="E418" s="443"/>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c r="A419" s="72"/>
      <c r="B419" s="578" t="s">
        <v>114</v>
      </c>
      <c r="C419" s="628"/>
      <c r="D419" s="629"/>
      <c r="E419" s="443"/>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c r="A420" s="72"/>
      <c r="B420" s="578"/>
      <c r="C420" s="630"/>
      <c r="D420" s="631"/>
      <c r="E420" s="443"/>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c r="A421" s="72"/>
      <c r="B421" s="578" t="s">
        <v>115</v>
      </c>
      <c r="C421" s="628"/>
      <c r="D421" s="629"/>
      <c r="E421" s="443"/>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c r="A422" s="72"/>
      <c r="B422" s="578"/>
      <c r="C422" s="630"/>
      <c r="D422" s="631"/>
      <c r="E422" s="443"/>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c r="A423" s="72"/>
      <c r="B423" s="578" t="s">
        <v>116</v>
      </c>
      <c r="C423" s="513"/>
      <c r="D423" s="629"/>
      <c r="E423" s="443"/>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c r="A424" s="75"/>
      <c r="B424" s="240"/>
      <c r="C424" s="241"/>
      <c r="D424" s="240"/>
      <c r="E424" s="76"/>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61.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row>
    <row r="1005" spans="1:27" ht="1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row>
    <row r="1006" spans="1:27" ht="1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row>
    <row r="1007" spans="1:27" ht="1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row>
    <row r="1008" spans="1:27" ht="1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row>
    <row r="1009" spans="1:27" ht="1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row>
    <row r="1010" spans="1:27" ht="1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row>
    <row r="1011" spans="1:27" ht="1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row>
    <row r="1012" spans="1:27" ht="1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row>
    <row r="1013" spans="1:27" ht="1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row>
    <row r="1014" spans="1:27" ht="1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row>
    <row r="1015" spans="1:27" ht="1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row>
    <row r="1016" spans="1:27" ht="1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row>
    <row r="1017" spans="1:27" ht="15" customHeight="1">
      <c r="A1017" s="439"/>
      <c r="B1017" s="439"/>
      <c r="C1017" s="439"/>
      <c r="D1017" s="439"/>
      <c r="E1017" s="439"/>
      <c r="F1017" s="1"/>
      <c r="G1017" s="1"/>
      <c r="H1017" s="1"/>
      <c r="I1017" s="1"/>
      <c r="J1017" s="1"/>
      <c r="K1017" s="1"/>
      <c r="L1017" s="1"/>
      <c r="M1017" s="1"/>
      <c r="N1017" s="1"/>
      <c r="O1017" s="1"/>
      <c r="P1017" s="1"/>
      <c r="Q1017" s="1"/>
      <c r="R1017" s="1"/>
      <c r="S1017" s="1"/>
      <c r="T1017" s="1"/>
      <c r="U1017" s="1"/>
      <c r="V1017" s="1"/>
      <c r="W1017" s="1"/>
      <c r="X1017" s="1"/>
      <c r="Y1017" s="1"/>
      <c r="Z1017" s="1"/>
      <c r="AA1017" s="1"/>
    </row>
    <row r="1018" spans="1:27" ht="15" customHeight="1">
      <c r="A1018" s="439"/>
      <c r="B1018" s="439"/>
      <c r="C1018" s="439"/>
      <c r="D1018" s="439"/>
      <c r="E1018" s="439"/>
      <c r="F1018" s="1"/>
      <c r="G1018" s="1"/>
      <c r="H1018" s="1"/>
      <c r="I1018" s="1"/>
      <c r="J1018" s="1"/>
      <c r="K1018" s="1"/>
      <c r="L1018" s="1"/>
      <c r="M1018" s="1"/>
      <c r="N1018" s="1"/>
      <c r="O1018" s="1"/>
      <c r="P1018" s="1"/>
      <c r="Q1018" s="1"/>
      <c r="R1018" s="1"/>
      <c r="S1018" s="1"/>
      <c r="T1018" s="1"/>
      <c r="U1018" s="1"/>
      <c r="V1018" s="1"/>
      <c r="W1018" s="1"/>
      <c r="X1018" s="1"/>
      <c r="Y1018" s="1"/>
      <c r="Z1018" s="1"/>
      <c r="AA1018" s="1"/>
    </row>
    <row r="1019" spans="1:27" ht="15" customHeight="1">
      <c r="A1019" s="439"/>
      <c r="B1019" s="439"/>
      <c r="C1019" s="439"/>
      <c r="D1019" s="439"/>
      <c r="E1019" s="439"/>
      <c r="F1019" s="1"/>
      <c r="G1019" s="1"/>
      <c r="H1019" s="1"/>
      <c r="I1019" s="1"/>
      <c r="J1019" s="1"/>
      <c r="K1019" s="1"/>
      <c r="L1019" s="1"/>
      <c r="M1019" s="1"/>
      <c r="N1019" s="1"/>
      <c r="O1019" s="1"/>
      <c r="P1019" s="1"/>
      <c r="Q1019" s="1"/>
      <c r="R1019" s="1"/>
      <c r="S1019" s="1"/>
      <c r="T1019" s="1"/>
      <c r="U1019" s="1"/>
      <c r="V1019" s="1"/>
      <c r="W1019" s="1"/>
      <c r="X1019" s="1"/>
      <c r="Y1019" s="1"/>
      <c r="Z1019" s="1"/>
      <c r="AA1019" s="1"/>
    </row>
    <row r="1020" spans="1:27" ht="15" customHeight="1">
      <c r="A1020" s="439"/>
      <c r="B1020" s="439"/>
      <c r="C1020" s="439"/>
      <c r="D1020" s="439"/>
      <c r="E1020" s="439"/>
      <c r="F1020" s="1"/>
      <c r="G1020" s="1"/>
      <c r="H1020" s="1"/>
      <c r="I1020" s="1"/>
      <c r="J1020" s="1"/>
      <c r="K1020" s="1"/>
      <c r="L1020" s="1"/>
      <c r="M1020" s="1"/>
      <c r="N1020" s="1"/>
      <c r="O1020" s="1"/>
      <c r="P1020" s="1"/>
      <c r="Q1020" s="1"/>
      <c r="R1020" s="1"/>
      <c r="S1020" s="1"/>
      <c r="T1020" s="1"/>
      <c r="U1020" s="1"/>
      <c r="V1020" s="1"/>
      <c r="W1020" s="1"/>
      <c r="X1020" s="1"/>
      <c r="Y1020" s="1"/>
      <c r="Z1020" s="1"/>
      <c r="AA1020" s="1"/>
    </row>
    <row r="1021" spans="1:27" ht="15" customHeight="1">
      <c r="A1021" s="439"/>
      <c r="B1021" s="439"/>
      <c r="C1021" s="439"/>
      <c r="D1021" s="439"/>
      <c r="E1021" s="439"/>
      <c r="F1021" s="1"/>
      <c r="G1021" s="1"/>
      <c r="H1021" s="1"/>
      <c r="I1021" s="1"/>
      <c r="J1021" s="1"/>
      <c r="K1021" s="1"/>
      <c r="L1021" s="1"/>
      <c r="M1021" s="1"/>
      <c r="N1021" s="1"/>
      <c r="O1021" s="1"/>
      <c r="P1021" s="1"/>
      <c r="Q1021" s="1"/>
      <c r="R1021" s="1"/>
      <c r="S1021" s="1"/>
      <c r="T1021" s="1"/>
      <c r="U1021" s="1"/>
      <c r="V1021" s="1"/>
      <c r="W1021" s="1"/>
      <c r="X1021" s="1"/>
      <c r="Y1021" s="1"/>
      <c r="Z1021" s="1"/>
      <c r="AA1021" s="1"/>
    </row>
    <row r="1022" spans="1:27" ht="15" customHeight="1">
      <c r="A1022" s="439"/>
      <c r="B1022" s="439"/>
      <c r="C1022" s="439"/>
      <c r="D1022" s="439"/>
      <c r="E1022" s="439"/>
      <c r="F1022" s="1"/>
      <c r="G1022" s="1"/>
      <c r="H1022" s="1"/>
      <c r="I1022" s="1"/>
      <c r="J1022" s="1"/>
      <c r="K1022" s="1"/>
      <c r="L1022" s="1"/>
      <c r="M1022" s="1"/>
      <c r="N1022" s="1"/>
      <c r="O1022" s="1"/>
      <c r="P1022" s="1"/>
      <c r="Q1022" s="1"/>
      <c r="R1022" s="1"/>
      <c r="S1022" s="1"/>
      <c r="T1022" s="1"/>
      <c r="U1022" s="1"/>
      <c r="V1022" s="1"/>
      <c r="W1022" s="1"/>
      <c r="X1022" s="1"/>
      <c r="Y1022" s="1"/>
      <c r="Z1022" s="1"/>
      <c r="AA1022" s="1"/>
    </row>
    <row r="1023" spans="1:27" ht="15" customHeight="1">
      <c r="A1023" s="439"/>
      <c r="B1023" s="439"/>
      <c r="C1023" s="439"/>
      <c r="D1023" s="439"/>
      <c r="E1023" s="439"/>
      <c r="F1023" s="1"/>
      <c r="G1023" s="1"/>
      <c r="H1023" s="1"/>
      <c r="I1023" s="1"/>
      <c r="J1023" s="1"/>
      <c r="K1023" s="1"/>
      <c r="L1023" s="1"/>
      <c r="M1023" s="1"/>
      <c r="N1023" s="1"/>
      <c r="O1023" s="1"/>
      <c r="P1023" s="1"/>
      <c r="Q1023" s="1"/>
      <c r="R1023" s="1"/>
      <c r="S1023" s="1"/>
      <c r="T1023" s="1"/>
      <c r="U1023" s="1"/>
      <c r="V1023" s="1"/>
      <c r="W1023" s="1"/>
      <c r="X1023" s="1"/>
      <c r="Y1023" s="1"/>
      <c r="Z1023" s="1"/>
      <c r="AA1023" s="1"/>
    </row>
    <row r="1024" spans="1:27" ht="15" customHeight="1">
      <c r="A1024" s="439"/>
      <c r="B1024" s="439"/>
      <c r="C1024" s="439"/>
      <c r="D1024" s="439"/>
      <c r="E1024" s="439"/>
      <c r="F1024" s="1"/>
      <c r="G1024" s="1"/>
      <c r="H1024" s="1"/>
      <c r="I1024" s="1"/>
      <c r="J1024" s="1"/>
      <c r="K1024" s="1"/>
      <c r="L1024" s="1"/>
      <c r="M1024" s="1"/>
      <c r="N1024" s="1"/>
      <c r="O1024" s="1"/>
      <c r="P1024" s="1"/>
      <c r="Q1024" s="1"/>
      <c r="R1024" s="1"/>
      <c r="S1024" s="1"/>
      <c r="T1024" s="1"/>
      <c r="U1024" s="1"/>
      <c r="V1024" s="1"/>
      <c r="W1024" s="1"/>
      <c r="X1024" s="1"/>
      <c r="Y1024" s="1"/>
      <c r="Z1024" s="1"/>
      <c r="AA1024" s="1"/>
    </row>
    <row r="1025" spans="6:27" ht="15" customHeight="1">
      <c r="F1025" s="1"/>
      <c r="G1025" s="1"/>
      <c r="H1025" s="1"/>
      <c r="I1025" s="1"/>
      <c r="J1025" s="1"/>
      <c r="K1025" s="1"/>
      <c r="L1025" s="1"/>
      <c r="M1025" s="1"/>
      <c r="N1025" s="1"/>
      <c r="O1025" s="1"/>
      <c r="P1025" s="1"/>
      <c r="Q1025" s="1"/>
      <c r="R1025" s="1"/>
      <c r="S1025" s="1"/>
      <c r="T1025" s="1"/>
      <c r="U1025" s="1"/>
      <c r="V1025" s="1"/>
      <c r="W1025" s="1"/>
      <c r="X1025" s="1"/>
      <c r="Y1025" s="1"/>
      <c r="Z1025" s="1"/>
      <c r="AA1025" s="1"/>
    </row>
    <row r="1026" spans="6:27" ht="15" customHeight="1">
      <c r="F1026" s="1"/>
      <c r="G1026" s="1"/>
      <c r="H1026" s="1"/>
      <c r="I1026" s="1"/>
      <c r="J1026" s="1"/>
      <c r="K1026" s="1"/>
      <c r="L1026" s="1"/>
      <c r="M1026" s="1"/>
      <c r="N1026" s="1"/>
      <c r="O1026" s="1"/>
      <c r="P1026" s="1"/>
      <c r="Q1026" s="1"/>
      <c r="R1026" s="1"/>
      <c r="S1026" s="1"/>
      <c r="T1026" s="1"/>
      <c r="U1026" s="1"/>
      <c r="V1026" s="1"/>
      <c r="W1026" s="1"/>
      <c r="X1026" s="1"/>
      <c r="Y1026" s="1"/>
      <c r="Z1026" s="1"/>
      <c r="AA1026" s="1"/>
    </row>
    <row r="1027" spans="6:27" ht="15" customHeight="1">
      <c r="F1027" s="1"/>
      <c r="G1027" s="1"/>
      <c r="H1027" s="1"/>
      <c r="I1027" s="1"/>
      <c r="J1027" s="1"/>
      <c r="K1027" s="1"/>
      <c r="L1027" s="1"/>
      <c r="M1027" s="1"/>
      <c r="N1027" s="1"/>
      <c r="O1027" s="1"/>
      <c r="P1027" s="1"/>
      <c r="Q1027" s="1"/>
      <c r="R1027" s="1"/>
      <c r="S1027" s="1"/>
      <c r="T1027" s="1"/>
      <c r="U1027" s="1"/>
      <c r="V1027" s="1"/>
      <c r="W1027" s="1"/>
      <c r="X1027" s="1"/>
      <c r="Y1027" s="1"/>
      <c r="Z1027" s="1"/>
      <c r="AA1027" s="1"/>
    </row>
  </sheetData>
  <mergeCells count="220">
    <mergeCell ref="C421:D421"/>
    <mergeCell ref="C422:D422"/>
    <mergeCell ref="C423:D423"/>
    <mergeCell ref="C413:D413"/>
    <mergeCell ref="E413:E416"/>
    <mergeCell ref="C414:D414"/>
    <mergeCell ref="C415:D415"/>
    <mergeCell ref="C416:D416"/>
    <mergeCell ref="C417:D417"/>
    <mergeCell ref="C418:D418"/>
    <mergeCell ref="C419:D419"/>
    <mergeCell ref="C420:D420"/>
    <mergeCell ref="B82:C83"/>
    <mergeCell ref="C94:D94"/>
    <mergeCell ref="E94:E95"/>
    <mergeCell ref="C95:D95"/>
    <mergeCell ref="C96:D96"/>
    <mergeCell ref="C97:D97"/>
    <mergeCell ref="C98:D98"/>
    <mergeCell ref="C99:D99"/>
    <mergeCell ref="C100:D100"/>
    <mergeCell ref="B84:C85"/>
    <mergeCell ref="C71:D71"/>
    <mergeCell ref="C72:D72"/>
    <mergeCell ref="C73:D73"/>
    <mergeCell ref="C74:D74"/>
    <mergeCell ref="C75:D75"/>
    <mergeCell ref="C76:D76"/>
    <mergeCell ref="C77:D77"/>
    <mergeCell ref="C78:D78"/>
    <mergeCell ref="C79:D79"/>
    <mergeCell ref="B3:C4"/>
    <mergeCell ref="C11:D11"/>
    <mergeCell ref="C12:D12"/>
    <mergeCell ref="C13:D13"/>
    <mergeCell ref="C14:D14"/>
    <mergeCell ref="C15:D15"/>
    <mergeCell ref="C16:D16"/>
    <mergeCell ref="C69:D69"/>
    <mergeCell ref="C70:D70"/>
    <mergeCell ref="E27:E28"/>
    <mergeCell ref="E29:E30"/>
    <mergeCell ref="E31:E32"/>
    <mergeCell ref="E67:E68"/>
    <mergeCell ref="C17:D17"/>
    <mergeCell ref="C18:D18"/>
    <mergeCell ref="C19:D19"/>
    <mergeCell ref="C20:D20"/>
    <mergeCell ref="C21:D21"/>
    <mergeCell ref="C27:D27"/>
    <mergeCell ref="C29:D29"/>
    <mergeCell ref="C31:D31"/>
    <mergeCell ref="C33:D33"/>
    <mergeCell ref="C35:D35"/>
    <mergeCell ref="C37:D37"/>
    <mergeCell ref="B40:C41"/>
    <mergeCell ref="B43:C44"/>
    <mergeCell ref="B52:C53"/>
    <mergeCell ref="B61:C62"/>
    <mergeCell ref="E119:E120"/>
    <mergeCell ref="C120:D120"/>
    <mergeCell ref="C121:D121"/>
    <mergeCell ref="C122:D122"/>
    <mergeCell ref="C123:D123"/>
    <mergeCell ref="C124:D124"/>
    <mergeCell ref="C125:D125"/>
    <mergeCell ref="C102:D102"/>
    <mergeCell ref="C103:D103"/>
    <mergeCell ref="C104:D104"/>
    <mergeCell ref="B109:C110"/>
    <mergeCell ref="B111:C112"/>
    <mergeCell ref="C101:D101"/>
    <mergeCell ref="C126:D126"/>
    <mergeCell ref="C127:D127"/>
    <mergeCell ref="C128:D128"/>
    <mergeCell ref="C129:D129"/>
    <mergeCell ref="B132:C133"/>
    <mergeCell ref="B134:C135"/>
    <mergeCell ref="B136:C137"/>
    <mergeCell ref="C144:D144"/>
    <mergeCell ref="C119:D119"/>
    <mergeCell ref="E144:E145"/>
    <mergeCell ref="C145:D145"/>
    <mergeCell ref="C146:D146"/>
    <mergeCell ref="C147:D147"/>
    <mergeCell ref="C148:D148"/>
    <mergeCell ref="C149:D149"/>
    <mergeCell ref="C150:D150"/>
    <mergeCell ref="C151:D151"/>
    <mergeCell ref="C152:D152"/>
    <mergeCell ref="C153:D153"/>
    <mergeCell ref="C154:D154"/>
    <mergeCell ref="E158:E159"/>
    <mergeCell ref="B157:C158"/>
    <mergeCell ref="B160:C161"/>
    <mergeCell ref="B163:C164"/>
    <mergeCell ref="B166:D168"/>
    <mergeCell ref="C174:D174"/>
    <mergeCell ref="E174:E175"/>
    <mergeCell ref="C175:D175"/>
    <mergeCell ref="C176:D176"/>
    <mergeCell ref="C177:D177"/>
    <mergeCell ref="C178:D178"/>
    <mergeCell ref="C179:D179"/>
    <mergeCell ref="C180:D180"/>
    <mergeCell ref="C181:D181"/>
    <mergeCell ref="C182:D182"/>
    <mergeCell ref="C183:D183"/>
    <mergeCell ref="C184:D184"/>
    <mergeCell ref="B187:C188"/>
    <mergeCell ref="B190:C191"/>
    <mergeCell ref="B193:C194"/>
    <mergeCell ref="C202:D202"/>
    <mergeCell ref="E202:E203"/>
    <mergeCell ref="C203:D203"/>
    <mergeCell ref="C204:D204"/>
    <mergeCell ref="C205:D205"/>
    <mergeCell ref="C206:D206"/>
    <mergeCell ref="C207:D207"/>
    <mergeCell ref="C208:D208"/>
    <mergeCell ref="C209:D209"/>
    <mergeCell ref="C303:D303"/>
    <mergeCell ref="C304:D304"/>
    <mergeCell ref="B307:C309"/>
    <mergeCell ref="B311:C312"/>
    <mergeCell ref="C296:D296"/>
    <mergeCell ref="C297:D297"/>
    <mergeCell ref="C298:D298"/>
    <mergeCell ref="C299:D299"/>
    <mergeCell ref="C300:D300"/>
    <mergeCell ref="C301:D301"/>
    <mergeCell ref="C302:D302"/>
    <mergeCell ref="C210:D210"/>
    <mergeCell ref="C211:D211"/>
    <mergeCell ref="C212:D212"/>
    <mergeCell ref="B215:C216"/>
    <mergeCell ref="B218:C219"/>
    <mergeCell ref="B221:C222"/>
    <mergeCell ref="C237:D237"/>
    <mergeCell ref="C238:D238"/>
    <mergeCell ref="C239:D239"/>
    <mergeCell ref="B242:C243"/>
    <mergeCell ref="C250:D250"/>
    <mergeCell ref="C336:D336"/>
    <mergeCell ref="E336:E337"/>
    <mergeCell ref="C338:D338"/>
    <mergeCell ref="E338:E339"/>
    <mergeCell ref="C340:D340"/>
    <mergeCell ref="E340:E341"/>
    <mergeCell ref="C342:D342"/>
    <mergeCell ref="C344:D344"/>
    <mergeCell ref="E250:E251"/>
    <mergeCell ref="C251:D251"/>
    <mergeCell ref="C252:D252"/>
    <mergeCell ref="C253:D253"/>
    <mergeCell ref="C254:D254"/>
    <mergeCell ref="C255:D255"/>
    <mergeCell ref="C256:D256"/>
    <mergeCell ref="C257:D257"/>
    <mergeCell ref="C258:D258"/>
    <mergeCell ref="C259:D259"/>
    <mergeCell ref="C260:D260"/>
    <mergeCell ref="B263:C264"/>
    <mergeCell ref="C272:D272"/>
    <mergeCell ref="E272:E273"/>
    <mergeCell ref="C273:D273"/>
    <mergeCell ref="E229:E230"/>
    <mergeCell ref="C229:D229"/>
    <mergeCell ref="C230:D230"/>
    <mergeCell ref="C231:D231"/>
    <mergeCell ref="C232:D232"/>
    <mergeCell ref="C233:D233"/>
    <mergeCell ref="C234:D234"/>
    <mergeCell ref="C235:D235"/>
    <mergeCell ref="C236:D236"/>
    <mergeCell ref="C274:D274"/>
    <mergeCell ref="C275:D275"/>
    <mergeCell ref="C276:D276"/>
    <mergeCell ref="B411:C412"/>
    <mergeCell ref="C277:D277"/>
    <mergeCell ref="C278:D278"/>
    <mergeCell ref="C279:D279"/>
    <mergeCell ref="C280:D280"/>
    <mergeCell ref="C281:D281"/>
    <mergeCell ref="C282:D282"/>
    <mergeCell ref="B285:C287"/>
    <mergeCell ref="C373:D373"/>
    <mergeCell ref="C374:D374"/>
    <mergeCell ref="C375:D375"/>
    <mergeCell ref="C376:D376"/>
    <mergeCell ref="C377:D377"/>
    <mergeCell ref="C378:D378"/>
    <mergeCell ref="C379:D379"/>
    <mergeCell ref="C346:D346"/>
    <mergeCell ref="C381:D381"/>
    <mergeCell ref="C382:D382"/>
    <mergeCell ref="C383:D383"/>
    <mergeCell ref="B386:C387"/>
    <mergeCell ref="B389:C390"/>
    <mergeCell ref="E288:E289"/>
    <mergeCell ref="C294:D294"/>
    <mergeCell ref="E294:E295"/>
    <mergeCell ref="C295:D295"/>
    <mergeCell ref="E398:E399"/>
    <mergeCell ref="C406:D406"/>
    <mergeCell ref="C407:D407"/>
    <mergeCell ref="C408:D408"/>
    <mergeCell ref="C399:D399"/>
    <mergeCell ref="C400:D400"/>
    <mergeCell ref="C401:D401"/>
    <mergeCell ref="C402:D402"/>
    <mergeCell ref="C403:D403"/>
    <mergeCell ref="C404:D404"/>
    <mergeCell ref="C405:D405"/>
    <mergeCell ref="C380:D380"/>
    <mergeCell ref="E356:E357"/>
    <mergeCell ref="E373:E374"/>
    <mergeCell ref="B392:C393"/>
    <mergeCell ref="B395:C396"/>
    <mergeCell ref="C398:D398"/>
  </mergeCells>
  <dataValidations count="1">
    <dataValidation type="list" allowBlank="1" showErrorMessage="1" sqref="D3 D24:D25 D40 D43 D52 D61 D82 D84 D86:D87 D107:D109 D111 D132 D134 D136 D157 D159:D160 D163 D187 D189:D190 D193 D195 D215 D217:D218 D221 D242 D263 D285 D307 D311 D320 D328" xr:uid="{00000000-0002-0000-0300-000000000000}">
      <formula1>"Yes,No"</formula1>
    </dataValidation>
  </dataValidation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177"/>
  <sheetViews>
    <sheetView topLeftCell="A405" workbookViewId="0">
      <selection activeCell="A413" sqref="A413"/>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26" ht="15.75" customHeight="1">
      <c r="A1" s="158" t="s">
        <v>98</v>
      </c>
      <c r="B1" s="310" t="s">
        <v>312</v>
      </c>
      <c r="C1" s="310"/>
      <c r="D1" s="310"/>
      <c r="E1" s="64" t="s">
        <v>100</v>
      </c>
      <c r="F1" s="1"/>
      <c r="G1" s="1"/>
      <c r="H1" s="439"/>
      <c r="I1" s="439"/>
      <c r="J1" s="439"/>
      <c r="K1" s="439"/>
      <c r="L1" s="439"/>
      <c r="M1" s="439"/>
      <c r="N1" s="439"/>
      <c r="O1" s="439"/>
      <c r="P1" s="439"/>
      <c r="Q1" s="439"/>
      <c r="R1" s="439"/>
      <c r="S1" s="439"/>
      <c r="T1" s="439"/>
      <c r="U1" s="439"/>
      <c r="V1" s="439"/>
      <c r="W1" s="439"/>
      <c r="X1" s="439"/>
      <c r="Y1" s="439"/>
      <c r="Z1" s="439"/>
    </row>
    <row r="2" spans="1:26" ht="15.75" customHeight="1">
      <c r="A2" s="159"/>
      <c r="B2" s="323"/>
      <c r="C2" s="323"/>
      <c r="D2" s="323"/>
      <c r="E2" s="88"/>
      <c r="F2" s="1"/>
      <c r="G2" s="1"/>
      <c r="H2" s="439"/>
      <c r="I2" s="439"/>
      <c r="J2" s="439"/>
      <c r="K2" s="439"/>
      <c r="L2" s="439"/>
      <c r="M2" s="439"/>
      <c r="N2" s="439"/>
      <c r="O2" s="439"/>
      <c r="P2" s="439"/>
      <c r="Q2" s="439"/>
      <c r="R2" s="439"/>
      <c r="S2" s="439"/>
      <c r="T2" s="439"/>
      <c r="U2" s="439"/>
      <c r="V2" s="439"/>
      <c r="W2" s="439"/>
      <c r="X2" s="439"/>
      <c r="Y2" s="439"/>
      <c r="Z2" s="439"/>
    </row>
    <row r="3" spans="1:26" ht="15.75" customHeight="1">
      <c r="A3" s="160" t="s">
        <v>313</v>
      </c>
      <c r="B3" s="510" t="s">
        <v>314</v>
      </c>
      <c r="C3" s="580"/>
      <c r="D3" s="70"/>
      <c r="E3" s="311" t="s">
        <v>102</v>
      </c>
      <c r="F3" s="1"/>
      <c r="G3" s="1"/>
      <c r="H3" s="439"/>
      <c r="I3" s="439"/>
      <c r="J3" s="439"/>
      <c r="K3" s="439"/>
      <c r="L3" s="439"/>
      <c r="M3" s="439"/>
      <c r="N3" s="439"/>
      <c r="O3" s="439"/>
      <c r="P3" s="439"/>
      <c r="Q3" s="439"/>
      <c r="R3" s="439"/>
      <c r="S3" s="439"/>
      <c r="T3" s="439"/>
      <c r="U3" s="439"/>
      <c r="V3" s="439"/>
      <c r="W3" s="439"/>
      <c r="X3" s="439"/>
      <c r="Y3" s="439"/>
      <c r="Z3" s="439"/>
    </row>
    <row r="4" spans="1:26" ht="15.75" customHeight="1">
      <c r="A4" s="160"/>
      <c r="B4" s="580"/>
      <c r="C4" s="580"/>
      <c r="D4" s="312"/>
      <c r="E4" s="311"/>
      <c r="F4" s="1"/>
      <c r="G4" s="1"/>
      <c r="H4" s="439"/>
      <c r="I4" s="439"/>
      <c r="J4" s="439"/>
      <c r="K4" s="439"/>
      <c r="L4" s="439"/>
      <c r="M4" s="439"/>
      <c r="N4" s="439"/>
      <c r="O4" s="439"/>
      <c r="P4" s="439"/>
      <c r="Q4" s="439"/>
      <c r="R4" s="439"/>
      <c r="S4" s="439"/>
      <c r="T4" s="439"/>
      <c r="U4" s="439"/>
      <c r="V4" s="439"/>
      <c r="W4" s="439"/>
      <c r="X4" s="439"/>
      <c r="Y4" s="439"/>
      <c r="Z4" s="439"/>
    </row>
    <row r="5" spans="1:26" ht="15.75" customHeight="1">
      <c r="A5" s="160"/>
      <c r="B5" s="313"/>
      <c r="C5" s="313"/>
      <c r="D5" s="312"/>
      <c r="E5" s="311"/>
      <c r="F5" s="1"/>
      <c r="G5" s="1"/>
      <c r="H5" s="439"/>
      <c r="I5" s="439"/>
      <c r="J5" s="439"/>
      <c r="K5" s="439"/>
      <c r="L5" s="439"/>
      <c r="M5" s="439"/>
      <c r="N5" s="439"/>
      <c r="O5" s="439"/>
      <c r="P5" s="439"/>
      <c r="Q5" s="439"/>
      <c r="R5" s="439"/>
      <c r="S5" s="439"/>
      <c r="T5" s="439"/>
      <c r="U5" s="439"/>
      <c r="V5" s="439"/>
      <c r="W5" s="439"/>
      <c r="X5" s="439"/>
      <c r="Y5" s="439"/>
      <c r="Z5" s="439"/>
    </row>
    <row r="6" spans="1:26" ht="15.75" customHeight="1">
      <c r="A6" s="160"/>
      <c r="B6" s="550" t="s">
        <v>315</v>
      </c>
      <c r="C6" s="580"/>
      <c r="D6" s="580"/>
      <c r="E6" s="311"/>
      <c r="F6" s="1"/>
      <c r="G6" s="1"/>
      <c r="H6" s="1"/>
      <c r="I6" s="1"/>
      <c r="J6" s="1"/>
      <c r="K6" s="1"/>
      <c r="L6" s="1"/>
      <c r="M6" s="1"/>
      <c r="N6" s="1"/>
      <c r="O6" s="1"/>
      <c r="P6" s="1"/>
      <c r="Q6" s="1"/>
      <c r="R6" s="1"/>
      <c r="S6" s="1"/>
      <c r="T6" s="1"/>
      <c r="U6" s="1"/>
      <c r="V6" s="1"/>
      <c r="W6" s="1"/>
      <c r="X6" s="1"/>
      <c r="Y6" s="1"/>
      <c r="Z6" s="1"/>
    </row>
    <row r="7" spans="1:26" ht="15.75" customHeight="1">
      <c r="A7" s="160"/>
      <c r="B7" s="643"/>
      <c r="C7" s="643"/>
      <c r="D7" s="643"/>
      <c r="E7" s="311"/>
      <c r="F7" s="83"/>
      <c r="G7" s="1"/>
      <c r="H7" s="439"/>
      <c r="I7" s="439"/>
      <c r="J7" s="439"/>
      <c r="K7" s="439"/>
      <c r="L7" s="439"/>
      <c r="M7" s="439"/>
      <c r="N7" s="439"/>
      <c r="O7" s="439"/>
      <c r="P7" s="439"/>
      <c r="Q7" s="439"/>
      <c r="R7" s="439"/>
      <c r="S7" s="439"/>
      <c r="T7" s="439"/>
      <c r="U7" s="439"/>
      <c r="V7" s="439"/>
      <c r="W7" s="439"/>
      <c r="X7" s="439"/>
      <c r="Y7" s="439"/>
      <c r="Z7" s="439"/>
    </row>
    <row r="8" spans="1:26" ht="15.75" customHeight="1">
      <c r="A8" s="160"/>
      <c r="B8" s="78"/>
      <c r="C8" s="79"/>
      <c r="D8" s="80"/>
      <c r="E8" s="311"/>
      <c r="F8" s="1"/>
      <c r="G8" s="1"/>
      <c r="H8" s="439"/>
      <c r="I8" s="439"/>
      <c r="J8" s="439"/>
      <c r="K8" s="439"/>
      <c r="L8" s="439"/>
      <c r="M8" s="439"/>
      <c r="N8" s="439"/>
      <c r="O8" s="439"/>
      <c r="P8" s="439"/>
      <c r="Q8" s="439"/>
      <c r="R8" s="439"/>
      <c r="S8" s="439"/>
      <c r="T8" s="439"/>
      <c r="U8" s="439"/>
      <c r="V8" s="439"/>
      <c r="W8" s="439"/>
      <c r="X8" s="439"/>
      <c r="Y8" s="439"/>
      <c r="Z8" s="439"/>
    </row>
    <row r="9" spans="1:26" ht="15.75" customHeight="1">
      <c r="A9" s="160"/>
      <c r="B9" s="81"/>
      <c r="C9" s="321"/>
      <c r="D9" s="82"/>
      <c r="E9" s="311"/>
      <c r="F9" s="1"/>
      <c r="G9" s="1"/>
      <c r="H9" s="439"/>
      <c r="I9" s="439"/>
      <c r="J9" s="439"/>
      <c r="K9" s="439"/>
      <c r="L9" s="439"/>
      <c r="M9" s="439"/>
      <c r="N9" s="439"/>
      <c r="O9" s="439"/>
      <c r="P9" s="439"/>
      <c r="Q9" s="439"/>
      <c r="R9" s="439"/>
      <c r="S9" s="439"/>
      <c r="T9" s="439"/>
      <c r="U9" s="439"/>
      <c r="V9" s="439"/>
      <c r="W9" s="439"/>
      <c r="X9" s="439"/>
      <c r="Y9" s="439"/>
      <c r="Z9" s="439"/>
    </row>
    <row r="10" spans="1:26" ht="15.75" customHeight="1">
      <c r="A10" s="160"/>
      <c r="B10" s="84"/>
      <c r="C10" s="322"/>
      <c r="D10" s="82"/>
      <c r="E10" s="311"/>
      <c r="F10" s="1"/>
      <c r="G10" s="1"/>
      <c r="H10" s="439"/>
      <c r="I10" s="439"/>
      <c r="J10" s="439"/>
      <c r="K10" s="439"/>
      <c r="L10" s="439"/>
      <c r="M10" s="439"/>
      <c r="N10" s="439"/>
      <c r="O10" s="439"/>
      <c r="P10" s="439"/>
      <c r="Q10" s="439"/>
      <c r="R10" s="439"/>
      <c r="S10" s="439"/>
      <c r="T10" s="439"/>
      <c r="U10" s="439"/>
      <c r="V10" s="439"/>
      <c r="W10" s="439"/>
      <c r="X10" s="439"/>
      <c r="Y10" s="439"/>
      <c r="Z10" s="439"/>
    </row>
    <row r="11" spans="1:26" ht="15.75" customHeight="1">
      <c r="A11" s="160"/>
      <c r="B11" s="85"/>
      <c r="C11" s="244"/>
      <c r="D11" s="86"/>
      <c r="E11" s="311"/>
      <c r="F11" s="1"/>
      <c r="G11" s="1"/>
      <c r="H11" s="439"/>
      <c r="I11" s="439"/>
      <c r="J11" s="439"/>
      <c r="K11" s="439"/>
      <c r="L11" s="439"/>
      <c r="M11" s="439"/>
      <c r="N11" s="439"/>
      <c r="O11" s="439"/>
      <c r="P11" s="439"/>
      <c r="Q11" s="439"/>
      <c r="R11" s="439"/>
      <c r="S11" s="439"/>
      <c r="T11" s="439"/>
      <c r="U11" s="439"/>
      <c r="V11" s="439"/>
      <c r="W11" s="439"/>
      <c r="X11" s="439"/>
      <c r="Y11" s="439"/>
      <c r="Z11" s="439"/>
    </row>
    <row r="12" spans="1:26" ht="15.75" customHeight="1">
      <c r="A12" s="160"/>
      <c r="B12" s="329"/>
      <c r="C12" s="329"/>
      <c r="D12" s="330"/>
      <c r="E12" s="311"/>
      <c r="F12" s="1"/>
      <c r="G12" s="1"/>
      <c r="H12" s="439"/>
      <c r="I12" s="439"/>
      <c r="J12" s="439"/>
      <c r="K12" s="439"/>
      <c r="L12" s="439"/>
      <c r="M12" s="439"/>
      <c r="N12" s="439"/>
      <c r="O12" s="439"/>
      <c r="P12" s="439"/>
      <c r="Q12" s="439"/>
      <c r="R12" s="439"/>
      <c r="S12" s="439"/>
      <c r="T12" s="439"/>
      <c r="U12" s="439"/>
      <c r="V12" s="439"/>
      <c r="W12" s="439"/>
      <c r="X12" s="439"/>
      <c r="Y12" s="439"/>
      <c r="Z12" s="439"/>
    </row>
    <row r="13" spans="1:26" ht="15.75" customHeight="1">
      <c r="A13" s="160"/>
      <c r="B13" s="515" t="s">
        <v>316</v>
      </c>
      <c r="C13" s="580"/>
      <c r="D13" s="70"/>
      <c r="E13" s="311" t="s">
        <v>102</v>
      </c>
      <c r="F13" s="1"/>
      <c r="G13" s="1"/>
      <c r="H13" s="439"/>
      <c r="I13" s="439"/>
      <c r="J13" s="439"/>
      <c r="K13" s="439"/>
      <c r="L13" s="439"/>
      <c r="M13" s="439"/>
      <c r="N13" s="439"/>
      <c r="O13" s="439"/>
      <c r="P13" s="439"/>
      <c r="Q13" s="439"/>
      <c r="R13" s="439"/>
      <c r="S13" s="439"/>
      <c r="T13" s="439"/>
      <c r="U13" s="439"/>
      <c r="V13" s="439"/>
      <c r="W13" s="439"/>
      <c r="X13" s="439"/>
      <c r="Y13" s="439"/>
      <c r="Z13" s="439"/>
    </row>
    <row r="14" spans="1:26" ht="15.75" customHeight="1">
      <c r="A14" s="160"/>
      <c r="B14" s="580"/>
      <c r="C14" s="580"/>
      <c r="D14" s="330"/>
      <c r="E14" s="311"/>
      <c r="F14" s="1"/>
      <c r="G14" s="1"/>
      <c r="H14" s="439"/>
      <c r="I14" s="439"/>
      <c r="J14" s="439"/>
      <c r="K14" s="439"/>
      <c r="L14" s="439"/>
      <c r="M14" s="439"/>
      <c r="N14" s="439"/>
      <c r="O14" s="439"/>
      <c r="P14" s="439"/>
      <c r="Q14" s="439"/>
      <c r="R14" s="439"/>
      <c r="S14" s="439"/>
      <c r="T14" s="439"/>
      <c r="U14" s="439"/>
      <c r="V14" s="439"/>
      <c r="W14" s="439"/>
      <c r="X14" s="439"/>
      <c r="Y14" s="439"/>
      <c r="Z14" s="439"/>
    </row>
    <row r="15" spans="1:26" ht="15.75" customHeight="1">
      <c r="A15" s="160"/>
      <c r="B15" s="313"/>
      <c r="C15" s="313"/>
      <c r="D15" s="312"/>
      <c r="E15" s="311"/>
      <c r="F15" s="1"/>
      <c r="G15" s="1"/>
      <c r="H15" s="439"/>
      <c r="I15" s="439"/>
      <c r="J15" s="439"/>
      <c r="K15" s="439"/>
      <c r="L15" s="439"/>
      <c r="M15" s="439"/>
      <c r="N15" s="439"/>
      <c r="O15" s="439"/>
      <c r="P15" s="439"/>
      <c r="Q15" s="439"/>
      <c r="R15" s="439"/>
      <c r="S15" s="439"/>
      <c r="T15" s="439"/>
      <c r="U15" s="439"/>
      <c r="V15" s="439"/>
      <c r="W15" s="439"/>
      <c r="X15" s="439"/>
      <c r="Y15" s="439"/>
      <c r="Z15" s="439"/>
    </row>
    <row r="16" spans="1:26" ht="15.75" customHeight="1">
      <c r="A16" s="160"/>
      <c r="B16" s="510" t="s">
        <v>317</v>
      </c>
      <c r="C16" s="580"/>
      <c r="D16" s="70"/>
      <c r="E16" s="311" t="s">
        <v>102</v>
      </c>
      <c r="F16" s="1"/>
      <c r="G16" s="1"/>
      <c r="H16" s="439"/>
      <c r="I16" s="439"/>
      <c r="J16" s="439"/>
      <c r="K16" s="439"/>
      <c r="L16" s="439"/>
      <c r="M16" s="439"/>
      <c r="N16" s="439"/>
      <c r="O16" s="439"/>
      <c r="P16" s="439"/>
      <c r="Q16" s="439"/>
      <c r="R16" s="439"/>
      <c r="S16" s="439"/>
      <c r="T16" s="439"/>
      <c r="U16" s="439"/>
      <c r="V16" s="439"/>
      <c r="W16" s="439"/>
      <c r="X16" s="439"/>
      <c r="Y16" s="439"/>
      <c r="Z16" s="439"/>
    </row>
    <row r="17" spans="1:26" ht="15.75" customHeight="1">
      <c r="A17" s="160"/>
      <c r="B17" s="580"/>
      <c r="C17" s="580"/>
      <c r="D17" s="312"/>
      <c r="E17" s="311"/>
      <c r="F17" s="1"/>
      <c r="G17" s="1"/>
      <c r="H17" s="439"/>
      <c r="I17" s="439"/>
      <c r="J17" s="439"/>
      <c r="K17" s="439"/>
      <c r="L17" s="439"/>
      <c r="M17" s="439"/>
      <c r="N17" s="439"/>
      <c r="O17" s="439"/>
      <c r="P17" s="439"/>
      <c r="Q17" s="439"/>
      <c r="R17" s="439"/>
      <c r="S17" s="439"/>
      <c r="T17" s="439"/>
      <c r="U17" s="439"/>
      <c r="V17" s="439"/>
      <c r="W17" s="439"/>
      <c r="X17" s="439"/>
      <c r="Y17" s="439"/>
      <c r="Z17" s="439"/>
    </row>
    <row r="18" spans="1:26" ht="15.75" customHeight="1">
      <c r="A18" s="160" t="s">
        <v>318</v>
      </c>
      <c r="B18" s="515" t="s">
        <v>319</v>
      </c>
      <c r="C18" s="581"/>
      <c r="D18" s="70"/>
      <c r="E18" s="311" t="s">
        <v>102</v>
      </c>
      <c r="F18" s="1"/>
      <c r="G18" s="1"/>
      <c r="H18" s="439"/>
      <c r="I18" s="439"/>
      <c r="J18" s="439"/>
      <c r="K18" s="439"/>
      <c r="L18" s="439"/>
      <c r="M18" s="439"/>
      <c r="N18" s="439"/>
      <c r="O18" s="439"/>
      <c r="P18" s="439"/>
      <c r="Q18" s="439"/>
      <c r="R18" s="439"/>
      <c r="S18" s="439"/>
      <c r="T18" s="439"/>
      <c r="U18" s="439"/>
      <c r="V18" s="439"/>
      <c r="W18" s="439"/>
      <c r="X18" s="439"/>
      <c r="Y18" s="439"/>
      <c r="Z18" s="439"/>
    </row>
    <row r="19" spans="1:26" ht="15.75" customHeight="1">
      <c r="A19" s="160"/>
      <c r="B19" s="440"/>
      <c r="C19" s="440"/>
      <c r="D19" s="440"/>
      <c r="E19" s="449"/>
      <c r="F19" s="1"/>
      <c r="G19" s="1"/>
      <c r="H19" s="439"/>
      <c r="I19" s="439"/>
      <c r="J19" s="439"/>
      <c r="K19" s="439"/>
      <c r="L19" s="439"/>
      <c r="M19" s="439"/>
      <c r="N19" s="439"/>
      <c r="O19" s="439"/>
      <c r="P19" s="439"/>
      <c r="Q19" s="439"/>
      <c r="R19" s="439"/>
      <c r="S19" s="439"/>
      <c r="T19" s="439"/>
      <c r="U19" s="439"/>
      <c r="V19" s="439"/>
      <c r="W19" s="439"/>
      <c r="X19" s="439"/>
      <c r="Y19" s="439"/>
      <c r="Z19" s="439"/>
    </row>
    <row r="20" spans="1:26" ht="15.75" customHeight="1">
      <c r="A20" s="160"/>
      <c r="B20" s="515" t="s">
        <v>320</v>
      </c>
      <c r="C20" s="581"/>
      <c r="D20" s="70"/>
      <c r="E20" s="311" t="s">
        <v>102</v>
      </c>
      <c r="F20" s="83"/>
      <c r="G20" s="1"/>
      <c r="H20" s="1"/>
      <c r="I20" s="1"/>
      <c r="J20" s="1"/>
      <c r="K20" s="1"/>
      <c r="L20" s="1"/>
      <c r="M20" s="1"/>
      <c r="N20" s="1"/>
      <c r="O20" s="1"/>
      <c r="P20" s="1"/>
      <c r="Q20" s="1"/>
      <c r="R20" s="1"/>
      <c r="S20" s="1"/>
      <c r="T20" s="1"/>
      <c r="U20" s="1"/>
      <c r="V20" s="1"/>
      <c r="W20" s="1"/>
      <c r="X20" s="1"/>
      <c r="Y20" s="1"/>
      <c r="Z20" s="1"/>
    </row>
    <row r="21" spans="1:26" ht="15.75" customHeight="1">
      <c r="A21" s="160"/>
      <c r="B21" s="313"/>
      <c r="C21" s="313"/>
      <c r="D21" s="312"/>
      <c r="E21" s="311"/>
      <c r="F21" s="1"/>
      <c r="G21" s="1"/>
      <c r="H21" s="1"/>
      <c r="I21" s="1"/>
      <c r="J21" s="1"/>
      <c r="K21" s="1"/>
      <c r="L21" s="1"/>
      <c r="M21" s="1"/>
      <c r="N21" s="1"/>
      <c r="O21" s="1"/>
      <c r="P21" s="1"/>
      <c r="Q21" s="1"/>
      <c r="R21" s="1"/>
      <c r="S21" s="1"/>
      <c r="T21" s="1"/>
      <c r="U21" s="1"/>
      <c r="V21" s="1"/>
      <c r="W21" s="1"/>
      <c r="X21" s="1"/>
      <c r="Y21" s="1"/>
      <c r="Z21" s="1"/>
    </row>
    <row r="22" spans="1:26" ht="15.75" customHeight="1">
      <c r="A22" s="160"/>
      <c r="B22" s="550" t="s">
        <v>321</v>
      </c>
      <c r="C22" s="580"/>
      <c r="D22" s="580"/>
      <c r="E22" s="551" t="s">
        <v>322</v>
      </c>
      <c r="F22" s="1"/>
      <c r="G22" s="1"/>
      <c r="H22" s="1"/>
      <c r="I22" s="1"/>
      <c r="J22" s="1"/>
      <c r="K22" s="1"/>
      <c r="L22" s="1"/>
      <c r="M22" s="1"/>
      <c r="N22" s="1"/>
      <c r="O22" s="1"/>
      <c r="P22" s="1"/>
      <c r="Q22" s="1"/>
      <c r="R22" s="1"/>
      <c r="S22" s="1"/>
      <c r="T22" s="1"/>
      <c r="U22" s="1"/>
      <c r="V22" s="1"/>
      <c r="W22" s="1"/>
      <c r="X22" s="1"/>
      <c r="Y22" s="1"/>
      <c r="Z22" s="1"/>
    </row>
    <row r="23" spans="1:26" ht="15.75" customHeight="1">
      <c r="A23" s="160"/>
      <c r="B23" s="580"/>
      <c r="C23" s="589"/>
      <c r="D23" s="580"/>
      <c r="E23" s="611"/>
      <c r="F23" s="1"/>
      <c r="G23" s="1"/>
      <c r="H23" s="1"/>
      <c r="I23" s="1"/>
      <c r="J23" s="1"/>
      <c r="K23" s="1"/>
      <c r="L23" s="1"/>
      <c r="M23" s="1"/>
      <c r="N23" s="1"/>
      <c r="O23" s="1"/>
      <c r="P23" s="1"/>
      <c r="Q23" s="1"/>
      <c r="R23" s="1"/>
      <c r="S23" s="1"/>
      <c r="T23" s="1"/>
      <c r="U23" s="1"/>
      <c r="V23" s="1"/>
      <c r="W23" s="1"/>
      <c r="X23" s="1"/>
      <c r="Y23" s="1"/>
      <c r="Z23" s="1"/>
    </row>
    <row r="24" spans="1:26" ht="15.75" customHeight="1">
      <c r="A24" s="160"/>
      <c r="B24" s="643"/>
      <c r="C24" s="643"/>
      <c r="D24" s="643"/>
      <c r="E24" s="611"/>
      <c r="F24" s="1"/>
      <c r="G24" s="1"/>
      <c r="H24" s="1"/>
      <c r="I24" s="1"/>
      <c r="J24" s="1"/>
      <c r="K24" s="1"/>
      <c r="L24" s="1"/>
      <c r="M24" s="1"/>
      <c r="N24" s="1"/>
      <c r="O24" s="1"/>
      <c r="P24" s="1"/>
      <c r="Q24" s="1"/>
      <c r="R24" s="1"/>
      <c r="S24" s="1"/>
      <c r="T24" s="1"/>
      <c r="U24" s="1"/>
      <c r="V24" s="1"/>
      <c r="W24" s="1"/>
      <c r="X24" s="1"/>
      <c r="Y24" s="1"/>
      <c r="Z24" s="1"/>
    </row>
    <row r="25" spans="1:26" ht="15.75" customHeight="1">
      <c r="A25" s="160"/>
      <c r="B25" s="78"/>
      <c r="C25" s="79"/>
      <c r="D25" s="80"/>
      <c r="E25" s="523"/>
      <c r="F25" s="1"/>
      <c r="G25" s="1"/>
      <c r="H25" s="439"/>
      <c r="I25" s="439"/>
      <c r="J25" s="439"/>
      <c r="K25" s="439"/>
      <c r="L25" s="439"/>
      <c r="M25" s="439"/>
      <c r="N25" s="439"/>
      <c r="O25" s="439"/>
      <c r="P25" s="439"/>
      <c r="Q25" s="439"/>
      <c r="R25" s="439"/>
      <c r="S25" s="439"/>
      <c r="T25" s="439"/>
      <c r="U25" s="439"/>
      <c r="V25" s="439"/>
      <c r="W25" s="439"/>
      <c r="X25" s="439"/>
      <c r="Y25" s="439"/>
      <c r="Z25" s="439"/>
    </row>
    <row r="26" spans="1:26" ht="15.75" customHeight="1">
      <c r="A26" s="160"/>
      <c r="B26" s="81"/>
      <c r="C26" s="321"/>
      <c r="D26" s="82"/>
      <c r="E26" s="648"/>
      <c r="F26" s="1"/>
      <c r="G26" s="1"/>
      <c r="H26" s="439"/>
      <c r="I26" s="439"/>
      <c r="J26" s="439"/>
      <c r="K26" s="439"/>
      <c r="L26" s="439"/>
      <c r="M26" s="439"/>
      <c r="N26" s="439"/>
      <c r="O26" s="439"/>
      <c r="P26" s="439"/>
      <c r="Q26" s="439"/>
      <c r="R26" s="439"/>
      <c r="S26" s="439"/>
      <c r="T26" s="439"/>
      <c r="U26" s="439"/>
      <c r="V26" s="439"/>
      <c r="W26" s="439"/>
      <c r="X26" s="439"/>
      <c r="Y26" s="439"/>
      <c r="Z26" s="439"/>
    </row>
    <row r="27" spans="1:26" ht="15.75" customHeight="1">
      <c r="A27" s="160"/>
      <c r="B27" s="84"/>
      <c r="C27" s="322"/>
      <c r="D27" s="82"/>
      <c r="E27" s="648"/>
      <c r="F27" s="1"/>
      <c r="G27" s="1"/>
      <c r="H27" s="439"/>
      <c r="I27" s="439"/>
      <c r="J27" s="439"/>
      <c r="K27" s="439"/>
      <c r="L27" s="439"/>
      <c r="M27" s="439"/>
      <c r="N27" s="439"/>
      <c r="O27" s="439"/>
      <c r="P27" s="439"/>
      <c r="Q27" s="439"/>
      <c r="R27" s="439"/>
      <c r="S27" s="439"/>
      <c r="T27" s="439"/>
      <c r="U27" s="439"/>
      <c r="V27" s="439"/>
      <c r="W27" s="439"/>
      <c r="X27" s="439"/>
      <c r="Y27" s="439"/>
      <c r="Z27" s="439"/>
    </row>
    <row r="28" spans="1:26" ht="15.75" customHeight="1">
      <c r="A28" s="160"/>
      <c r="B28" s="85"/>
      <c r="C28" s="244"/>
      <c r="D28" s="86"/>
      <c r="E28" s="446"/>
      <c r="F28" s="1"/>
      <c r="G28" s="1"/>
      <c r="H28" s="439"/>
      <c r="I28" s="439"/>
      <c r="J28" s="439"/>
      <c r="K28" s="439"/>
      <c r="L28" s="439"/>
      <c r="M28" s="439"/>
      <c r="N28" s="439"/>
      <c r="O28" s="439"/>
      <c r="P28" s="439"/>
      <c r="Q28" s="439"/>
      <c r="R28" s="439"/>
      <c r="S28" s="439"/>
      <c r="T28" s="439"/>
      <c r="U28" s="439"/>
      <c r="V28" s="439"/>
      <c r="W28" s="439"/>
      <c r="X28" s="439"/>
      <c r="Y28" s="439"/>
      <c r="Z28" s="439"/>
    </row>
    <row r="29" spans="1:26" ht="15.75" customHeight="1">
      <c r="A29" s="161"/>
      <c r="B29" s="314"/>
      <c r="C29" s="314"/>
      <c r="D29" s="447"/>
      <c r="E29" s="315"/>
      <c r="F29" s="1"/>
      <c r="G29" s="1"/>
      <c r="H29" s="439"/>
      <c r="I29" s="439"/>
      <c r="J29" s="439"/>
      <c r="K29" s="439"/>
      <c r="L29" s="439"/>
      <c r="M29" s="439"/>
      <c r="N29" s="439"/>
      <c r="O29" s="439"/>
      <c r="P29" s="439"/>
      <c r="Q29" s="439"/>
      <c r="R29" s="439"/>
      <c r="S29" s="439"/>
      <c r="T29" s="439"/>
      <c r="U29" s="439"/>
      <c r="V29" s="439"/>
      <c r="W29" s="439"/>
      <c r="X29" s="439"/>
      <c r="Y29" s="439"/>
      <c r="Z29" s="439"/>
    </row>
    <row r="30" spans="1:26" ht="15.75" customHeight="1">
      <c r="A30" s="161"/>
      <c r="B30" s="316" t="s">
        <v>4</v>
      </c>
      <c r="C30" s="628"/>
      <c r="D30" s="629"/>
      <c r="E30" s="514" t="s">
        <v>112</v>
      </c>
      <c r="F30" s="1"/>
      <c r="G30" s="1"/>
      <c r="H30" s="439"/>
      <c r="I30" s="439"/>
      <c r="J30" s="439"/>
      <c r="K30" s="439"/>
      <c r="L30" s="439"/>
      <c r="M30" s="439"/>
      <c r="N30" s="439"/>
      <c r="O30" s="439"/>
      <c r="P30" s="439"/>
      <c r="Q30" s="439"/>
      <c r="R30" s="439"/>
      <c r="S30" s="439"/>
      <c r="T30" s="439"/>
      <c r="U30" s="439"/>
      <c r="V30" s="439"/>
      <c r="W30" s="439"/>
      <c r="X30" s="439"/>
      <c r="Y30" s="439"/>
      <c r="Z30" s="439"/>
    </row>
    <row r="31" spans="1:26" ht="15.75" customHeight="1">
      <c r="A31" s="161"/>
      <c r="B31" s="316"/>
      <c r="C31" s="630"/>
      <c r="D31" s="631"/>
      <c r="E31" s="611"/>
      <c r="F31" s="1"/>
      <c r="G31" s="1"/>
      <c r="H31" s="439"/>
      <c r="I31" s="439"/>
      <c r="J31" s="439"/>
      <c r="K31" s="439"/>
      <c r="L31" s="439"/>
      <c r="M31" s="439"/>
      <c r="N31" s="439"/>
      <c r="O31" s="439"/>
      <c r="P31" s="439"/>
      <c r="Q31" s="439"/>
      <c r="R31" s="439"/>
      <c r="S31" s="439"/>
      <c r="T31" s="439"/>
      <c r="U31" s="439"/>
      <c r="V31" s="439"/>
      <c r="W31" s="439"/>
      <c r="X31" s="439"/>
      <c r="Y31" s="439"/>
      <c r="Z31" s="439"/>
    </row>
    <row r="32" spans="1:26" ht="15.75" customHeight="1">
      <c r="A32" s="161"/>
      <c r="B32" s="316" t="s">
        <v>113</v>
      </c>
      <c r="C32" s="518"/>
      <c r="D32" s="629"/>
      <c r="E32" s="315"/>
      <c r="F32" s="1"/>
      <c r="G32" s="1"/>
      <c r="H32" s="439"/>
      <c r="I32" s="439"/>
      <c r="J32" s="439"/>
      <c r="K32" s="439"/>
      <c r="L32" s="439"/>
      <c r="M32" s="439"/>
      <c r="N32" s="439"/>
      <c r="O32" s="439"/>
      <c r="P32" s="439"/>
      <c r="Q32" s="439"/>
      <c r="R32" s="439"/>
      <c r="S32" s="439"/>
      <c r="T32" s="439"/>
      <c r="U32" s="439"/>
      <c r="V32" s="439"/>
      <c r="W32" s="439"/>
      <c r="X32" s="439"/>
      <c r="Y32" s="439"/>
      <c r="Z32" s="439"/>
    </row>
    <row r="33" spans="1:7" ht="15.75" customHeight="1">
      <c r="A33" s="161"/>
      <c r="B33" s="316"/>
      <c r="C33" s="630"/>
      <c r="D33" s="631"/>
      <c r="E33" s="315"/>
      <c r="F33" s="1"/>
      <c r="G33" s="1"/>
    </row>
    <row r="34" spans="1:7" ht="15.75" customHeight="1">
      <c r="A34" s="161"/>
      <c r="B34" s="316" t="s">
        <v>6</v>
      </c>
      <c r="C34" s="628"/>
      <c r="D34" s="629"/>
      <c r="E34" s="443"/>
      <c r="F34" s="1"/>
      <c r="G34" s="1"/>
    </row>
    <row r="35" spans="1:7" ht="15.75" customHeight="1">
      <c r="A35" s="161"/>
      <c r="B35" s="316"/>
      <c r="C35" s="630"/>
      <c r="D35" s="631"/>
      <c r="E35" s="443"/>
      <c r="F35" s="1"/>
      <c r="G35" s="1"/>
    </row>
    <row r="36" spans="1:7" ht="15.75" customHeight="1">
      <c r="A36" s="161"/>
      <c r="B36" s="316" t="s">
        <v>114</v>
      </c>
      <c r="C36" s="628"/>
      <c r="D36" s="629"/>
      <c r="E36" s="443"/>
      <c r="F36" s="1"/>
      <c r="G36" s="1"/>
    </row>
    <row r="37" spans="1:7" ht="15.75" customHeight="1">
      <c r="A37" s="161"/>
      <c r="B37" s="316"/>
      <c r="C37" s="630"/>
      <c r="D37" s="631"/>
      <c r="E37" s="443"/>
      <c r="F37" s="1"/>
      <c r="G37" s="1"/>
    </row>
    <row r="38" spans="1:7" ht="15.75" customHeight="1">
      <c r="A38" s="161"/>
      <c r="B38" s="316" t="s">
        <v>115</v>
      </c>
      <c r="C38" s="628"/>
      <c r="D38" s="629"/>
      <c r="E38" s="443"/>
      <c r="F38" s="1"/>
      <c r="G38" s="1"/>
    </row>
    <row r="39" spans="1:7" ht="15.75" customHeight="1">
      <c r="A39" s="161"/>
      <c r="B39" s="316"/>
      <c r="C39" s="630"/>
      <c r="D39" s="631"/>
      <c r="E39" s="443"/>
      <c r="F39" s="1"/>
      <c r="G39" s="1"/>
    </row>
    <row r="40" spans="1:7" ht="15.75" customHeight="1">
      <c r="A40" s="161"/>
      <c r="B40" s="316" t="s">
        <v>116</v>
      </c>
      <c r="C40" s="513"/>
      <c r="D40" s="629"/>
      <c r="E40" s="443"/>
      <c r="F40" s="83"/>
      <c r="G40" s="1"/>
    </row>
    <row r="41" spans="1:7" ht="15.75" customHeight="1">
      <c r="A41" s="160"/>
      <c r="B41" s="318"/>
      <c r="C41" s="318"/>
      <c r="D41" s="318"/>
      <c r="E41" s="319"/>
      <c r="F41" s="83"/>
      <c r="G41" s="1"/>
    </row>
    <row r="42" spans="1:7" ht="15.75" customHeight="1">
      <c r="A42" s="387"/>
      <c r="B42" s="388"/>
      <c r="C42" s="388"/>
      <c r="D42" s="389"/>
      <c r="E42" s="390"/>
      <c r="F42" s="1"/>
      <c r="G42" s="1"/>
    </row>
    <row r="43" spans="1:7" ht="15" customHeight="1">
      <c r="A43" s="160" t="s">
        <v>323</v>
      </c>
      <c r="B43" s="510" t="s">
        <v>324</v>
      </c>
      <c r="C43" s="580"/>
      <c r="D43" s="162"/>
      <c r="E43" s="311" t="s">
        <v>102</v>
      </c>
      <c r="F43" s="1"/>
      <c r="G43" s="83"/>
    </row>
    <row r="44" spans="1:7" ht="15.75" customHeight="1">
      <c r="A44" s="160"/>
      <c r="B44" s="580"/>
      <c r="C44" s="580"/>
      <c r="D44" s="312"/>
      <c r="E44" s="311"/>
      <c r="F44" s="1"/>
      <c r="G44" s="1"/>
    </row>
    <row r="45" spans="1:7" ht="15.75" customHeight="1">
      <c r="A45" s="160"/>
      <c r="B45" s="313"/>
      <c r="C45" s="313"/>
      <c r="D45" s="312"/>
      <c r="E45" s="311"/>
      <c r="F45" s="1"/>
      <c r="G45" s="1"/>
    </row>
    <row r="46" spans="1:7" ht="15.75" customHeight="1">
      <c r="A46" s="160"/>
      <c r="B46" s="313" t="s">
        <v>325</v>
      </c>
      <c r="C46" s="313"/>
      <c r="D46" s="312"/>
      <c r="E46" s="540"/>
      <c r="F46" s="1"/>
      <c r="G46" s="1"/>
    </row>
    <row r="47" spans="1:7" ht="15.75" customHeight="1">
      <c r="A47" s="160"/>
      <c r="B47" s="163"/>
      <c r="C47" s="391"/>
      <c r="D47" s="164"/>
      <c r="E47" s="611"/>
      <c r="F47" s="1"/>
      <c r="G47" s="1"/>
    </row>
    <row r="48" spans="1:7" ht="15.75" customHeight="1">
      <c r="A48" s="160"/>
      <c r="B48" s="165"/>
      <c r="C48" s="321"/>
      <c r="D48" s="392"/>
      <c r="E48" s="540" t="s">
        <v>326</v>
      </c>
      <c r="F48" s="1"/>
      <c r="G48" s="1"/>
    </row>
    <row r="49" spans="1:7" ht="15.75" customHeight="1">
      <c r="A49" s="160"/>
      <c r="B49" s="166"/>
      <c r="C49" s="322"/>
      <c r="D49" s="392"/>
      <c r="E49" s="611"/>
      <c r="F49" s="1"/>
      <c r="G49" s="1"/>
    </row>
    <row r="50" spans="1:7" ht="15.75" customHeight="1">
      <c r="A50" s="160"/>
      <c r="B50" s="167"/>
      <c r="C50" s="371"/>
      <c r="D50" s="168"/>
      <c r="E50" s="311"/>
      <c r="F50" s="1"/>
      <c r="G50" s="1"/>
    </row>
    <row r="51" spans="1:7" ht="15.75" customHeight="1">
      <c r="A51" s="160"/>
      <c r="B51" s="329"/>
      <c r="C51" s="329"/>
      <c r="D51" s="330"/>
      <c r="E51" s="311"/>
      <c r="F51" s="1"/>
      <c r="G51" s="1"/>
    </row>
    <row r="52" spans="1:7" ht="15.75" customHeight="1">
      <c r="A52" s="160"/>
      <c r="B52" s="515" t="s">
        <v>327</v>
      </c>
      <c r="C52" s="580"/>
      <c r="D52" s="169"/>
      <c r="E52" s="311" t="s">
        <v>102</v>
      </c>
      <c r="F52" s="1"/>
      <c r="G52" s="1"/>
    </row>
    <row r="53" spans="1:7" ht="15.75" customHeight="1">
      <c r="A53" s="160"/>
      <c r="B53" s="580"/>
      <c r="C53" s="580"/>
      <c r="D53" s="312"/>
      <c r="E53" s="311"/>
      <c r="F53" s="1"/>
      <c r="G53" s="1"/>
    </row>
    <row r="54" spans="1:7" ht="15.75" customHeight="1">
      <c r="A54" s="160"/>
      <c r="B54" s="440"/>
      <c r="C54" s="440"/>
      <c r="D54" s="312"/>
      <c r="E54" s="311"/>
      <c r="F54" s="1"/>
      <c r="G54" s="1"/>
    </row>
    <row r="55" spans="1:7" ht="15.75" customHeight="1">
      <c r="A55" s="160"/>
      <c r="B55" s="313" t="s">
        <v>325</v>
      </c>
      <c r="C55" s="313"/>
      <c r="D55" s="312"/>
      <c r="E55" s="540"/>
      <c r="F55" s="1"/>
      <c r="G55" s="1"/>
    </row>
    <row r="56" spans="1:7" ht="15.75" customHeight="1">
      <c r="A56" s="160"/>
      <c r="B56" s="163"/>
      <c r="C56" s="391"/>
      <c r="D56" s="164"/>
      <c r="E56" s="611"/>
      <c r="F56" s="1"/>
      <c r="G56" s="1"/>
    </row>
    <row r="57" spans="1:7" ht="15.75" customHeight="1">
      <c r="A57" s="160"/>
      <c r="B57" s="165"/>
      <c r="C57" s="321"/>
      <c r="D57" s="392"/>
      <c r="E57" s="540" t="s">
        <v>326</v>
      </c>
      <c r="F57" s="1"/>
      <c r="G57" s="1"/>
    </row>
    <row r="58" spans="1:7" ht="15.75" customHeight="1">
      <c r="A58" s="160"/>
      <c r="B58" s="166"/>
      <c r="C58" s="322"/>
      <c r="D58" s="392"/>
      <c r="E58" s="611"/>
      <c r="F58" s="1"/>
      <c r="G58" s="1"/>
    </row>
    <row r="59" spans="1:7" ht="15.75" customHeight="1">
      <c r="A59" s="160"/>
      <c r="B59" s="167"/>
      <c r="C59" s="371"/>
      <c r="D59" s="168"/>
      <c r="E59" s="311"/>
      <c r="F59" s="1"/>
      <c r="G59" s="1"/>
    </row>
    <row r="60" spans="1:7" ht="15.75" customHeight="1">
      <c r="A60" s="160"/>
      <c r="B60" s="329"/>
      <c r="C60" s="329"/>
      <c r="D60" s="330"/>
      <c r="E60" s="311"/>
      <c r="F60" s="83"/>
      <c r="G60" s="1"/>
    </row>
    <row r="61" spans="1:7" ht="15.75" customHeight="1">
      <c r="A61" s="160"/>
      <c r="B61" s="515" t="s">
        <v>328</v>
      </c>
      <c r="C61" s="580"/>
      <c r="D61" s="169"/>
      <c r="E61" s="311" t="s">
        <v>102</v>
      </c>
      <c r="F61" s="1"/>
      <c r="G61" s="1"/>
    </row>
    <row r="62" spans="1:7" ht="15.75" customHeight="1">
      <c r="A62" s="160"/>
      <c r="B62" s="580"/>
      <c r="C62" s="580"/>
      <c r="D62" s="312"/>
      <c r="E62" s="311"/>
      <c r="F62" s="1"/>
      <c r="G62" s="1"/>
    </row>
    <row r="63" spans="1:7" ht="15.75" customHeight="1">
      <c r="A63" s="160"/>
      <c r="B63" s="313"/>
      <c r="C63" s="313"/>
      <c r="D63" s="312"/>
      <c r="E63" s="311"/>
      <c r="F63" s="1"/>
      <c r="G63" s="1"/>
    </row>
    <row r="64" spans="1:7" ht="15.75" customHeight="1">
      <c r="A64" s="160"/>
      <c r="B64" s="313" t="s">
        <v>325</v>
      </c>
      <c r="C64" s="313"/>
      <c r="D64" s="312"/>
      <c r="E64" s="540"/>
      <c r="F64" s="1"/>
      <c r="G64" s="1"/>
    </row>
    <row r="65" spans="1:26" ht="15.75" customHeight="1">
      <c r="A65" s="160"/>
      <c r="B65" s="163"/>
      <c r="C65" s="391"/>
      <c r="D65" s="164"/>
      <c r="E65" s="611"/>
      <c r="F65" s="1"/>
      <c r="G65" s="1"/>
      <c r="H65" s="1"/>
      <c r="I65" s="1"/>
      <c r="J65" s="1"/>
      <c r="K65" s="1"/>
      <c r="L65" s="1"/>
      <c r="M65" s="1"/>
      <c r="N65" s="1"/>
      <c r="O65" s="1"/>
      <c r="P65" s="1"/>
      <c r="Q65" s="1"/>
      <c r="R65" s="1"/>
      <c r="S65" s="1"/>
      <c r="T65" s="1"/>
      <c r="U65" s="1"/>
      <c r="V65" s="1"/>
      <c r="W65" s="1"/>
      <c r="X65" s="1"/>
      <c r="Y65" s="1"/>
      <c r="Z65" s="1"/>
    </row>
    <row r="66" spans="1:26" ht="15.75" customHeight="1">
      <c r="A66" s="160"/>
      <c r="B66" s="165"/>
      <c r="C66" s="321"/>
      <c r="D66" s="392"/>
      <c r="E66" s="552" t="s">
        <v>326</v>
      </c>
      <c r="F66" s="1"/>
      <c r="G66" s="1"/>
      <c r="H66" s="439"/>
      <c r="I66" s="439"/>
      <c r="J66" s="439"/>
      <c r="K66" s="439"/>
      <c r="L66" s="439"/>
      <c r="M66" s="439"/>
      <c r="N66" s="439"/>
      <c r="O66" s="439"/>
      <c r="P66" s="439"/>
      <c r="Q66" s="439"/>
      <c r="R66" s="439"/>
      <c r="S66" s="439"/>
      <c r="T66" s="439"/>
      <c r="U66" s="439"/>
      <c r="V66" s="439"/>
      <c r="W66" s="439"/>
      <c r="X66" s="439"/>
      <c r="Y66" s="439"/>
      <c r="Z66" s="439"/>
    </row>
    <row r="67" spans="1:26" ht="15.75" customHeight="1">
      <c r="A67" s="160"/>
      <c r="B67" s="166"/>
      <c r="C67" s="322"/>
      <c r="D67" s="392"/>
      <c r="E67" s="657"/>
      <c r="F67" s="1"/>
      <c r="G67" s="1"/>
      <c r="H67" s="439"/>
      <c r="I67" s="439"/>
      <c r="J67" s="439"/>
      <c r="K67" s="439"/>
      <c r="L67" s="439"/>
      <c r="M67" s="439"/>
      <c r="N67" s="439"/>
      <c r="O67" s="439"/>
      <c r="P67" s="439"/>
      <c r="Q67" s="439"/>
      <c r="R67" s="439"/>
      <c r="S67" s="439"/>
      <c r="T67" s="439"/>
      <c r="U67" s="439"/>
      <c r="V67" s="439"/>
      <c r="W67" s="439"/>
      <c r="X67" s="439"/>
      <c r="Y67" s="439"/>
      <c r="Z67" s="439"/>
    </row>
    <row r="68" spans="1:26" ht="15.75" customHeight="1">
      <c r="A68" s="160"/>
      <c r="B68" s="167"/>
      <c r="C68" s="371"/>
      <c r="D68" s="168"/>
      <c r="E68" s="311"/>
      <c r="F68" s="170"/>
      <c r="G68" s="1"/>
      <c r="H68" s="439"/>
      <c r="I68" s="439"/>
      <c r="J68" s="439"/>
      <c r="K68" s="439"/>
      <c r="L68" s="439"/>
      <c r="M68" s="439"/>
      <c r="N68" s="439"/>
      <c r="O68" s="439"/>
      <c r="P68" s="439"/>
      <c r="Q68" s="439"/>
      <c r="R68" s="439"/>
      <c r="S68" s="439"/>
      <c r="T68" s="439"/>
      <c r="U68" s="439"/>
      <c r="V68" s="439"/>
      <c r="W68" s="439"/>
      <c r="X68" s="439"/>
      <c r="Y68" s="439"/>
      <c r="Z68" s="439"/>
    </row>
    <row r="69" spans="1:26" ht="15.75" customHeight="1">
      <c r="A69" s="160"/>
      <c r="B69" s="393"/>
      <c r="C69" s="393"/>
      <c r="D69" s="394"/>
      <c r="E69" s="311"/>
      <c r="F69" s="170"/>
      <c r="G69" s="1"/>
      <c r="H69" s="439"/>
      <c r="I69" s="439"/>
      <c r="J69" s="439"/>
      <c r="K69" s="439"/>
      <c r="L69" s="439"/>
      <c r="M69" s="439"/>
      <c r="N69" s="439"/>
      <c r="O69" s="439"/>
      <c r="P69" s="439"/>
      <c r="Q69" s="439"/>
      <c r="R69" s="439"/>
      <c r="S69" s="439"/>
      <c r="T69" s="439"/>
      <c r="U69" s="439"/>
      <c r="V69" s="439"/>
      <c r="W69" s="439"/>
      <c r="X69" s="439"/>
      <c r="Y69" s="439"/>
      <c r="Z69" s="439"/>
    </row>
    <row r="70" spans="1:26" ht="15.75" customHeight="1">
      <c r="A70" s="161"/>
      <c r="B70" s="316" t="s">
        <v>4</v>
      </c>
      <c r="C70" s="628"/>
      <c r="D70" s="629"/>
      <c r="E70" s="514" t="s">
        <v>112</v>
      </c>
      <c r="F70" s="1"/>
      <c r="G70" s="1"/>
      <c r="H70" s="439"/>
      <c r="I70" s="439"/>
      <c r="J70" s="439"/>
      <c r="K70" s="439"/>
      <c r="L70" s="439"/>
      <c r="M70" s="439"/>
      <c r="N70" s="439"/>
      <c r="O70" s="439"/>
      <c r="P70" s="439"/>
      <c r="Q70" s="439"/>
      <c r="R70" s="439"/>
      <c r="S70" s="439"/>
      <c r="T70" s="439"/>
      <c r="U70" s="439"/>
      <c r="V70" s="439"/>
      <c r="W70" s="439"/>
      <c r="X70" s="439"/>
      <c r="Y70" s="439"/>
      <c r="Z70" s="439"/>
    </row>
    <row r="71" spans="1:26" ht="15.75" customHeight="1">
      <c r="A71" s="161"/>
      <c r="B71" s="316"/>
      <c r="C71" s="630"/>
      <c r="D71" s="631"/>
      <c r="E71" s="611"/>
      <c r="F71" s="1"/>
      <c r="G71" s="1"/>
      <c r="H71" s="1"/>
      <c r="I71" s="1"/>
      <c r="J71" s="1"/>
      <c r="K71" s="1"/>
      <c r="L71" s="1"/>
      <c r="M71" s="1"/>
      <c r="N71" s="1"/>
      <c r="O71" s="1"/>
      <c r="P71" s="1"/>
      <c r="Q71" s="1"/>
      <c r="R71" s="1"/>
      <c r="S71" s="1"/>
      <c r="T71" s="1"/>
      <c r="U71" s="1"/>
      <c r="V71" s="1"/>
      <c r="W71" s="1"/>
      <c r="X71" s="1"/>
      <c r="Y71" s="1"/>
      <c r="Z71" s="1"/>
    </row>
    <row r="72" spans="1:26" ht="15.75" customHeight="1">
      <c r="A72" s="161"/>
      <c r="B72" s="316" t="s">
        <v>113</v>
      </c>
      <c r="C72" s="518"/>
      <c r="D72" s="629"/>
      <c r="E72" s="315"/>
      <c r="F72" s="1"/>
      <c r="G72" s="1"/>
      <c r="H72" s="1"/>
      <c r="I72" s="1"/>
      <c r="J72" s="1"/>
      <c r="K72" s="1"/>
      <c r="L72" s="1"/>
      <c r="M72" s="1"/>
      <c r="N72" s="1"/>
      <c r="O72" s="1"/>
      <c r="P72" s="1"/>
      <c r="Q72" s="1"/>
      <c r="R72" s="1"/>
      <c r="S72" s="1"/>
      <c r="T72" s="1"/>
      <c r="U72" s="1"/>
      <c r="V72" s="1"/>
      <c r="W72" s="1"/>
      <c r="X72" s="1"/>
      <c r="Y72" s="1"/>
      <c r="Z72" s="1"/>
    </row>
    <row r="73" spans="1:26" ht="15.75" customHeight="1">
      <c r="A73" s="161"/>
      <c r="B73" s="316"/>
      <c r="C73" s="630"/>
      <c r="D73" s="631"/>
      <c r="E73" s="315"/>
      <c r="F73" s="1"/>
      <c r="G73" s="1"/>
      <c r="H73" s="439"/>
      <c r="I73" s="439"/>
      <c r="J73" s="439"/>
      <c r="K73" s="439"/>
      <c r="L73" s="439"/>
      <c r="M73" s="439"/>
      <c r="N73" s="439"/>
      <c r="O73" s="439"/>
      <c r="P73" s="439"/>
      <c r="Q73" s="439"/>
      <c r="R73" s="439"/>
      <c r="S73" s="439"/>
      <c r="T73" s="439"/>
      <c r="U73" s="439"/>
      <c r="V73" s="439"/>
      <c r="W73" s="439"/>
      <c r="X73" s="439"/>
      <c r="Y73" s="439"/>
      <c r="Z73" s="439"/>
    </row>
    <row r="74" spans="1:26" ht="15.75" customHeight="1">
      <c r="A74" s="161"/>
      <c r="B74" s="316" t="s">
        <v>6</v>
      </c>
      <c r="C74" s="628"/>
      <c r="D74" s="629"/>
      <c r="E74" s="443"/>
      <c r="F74" s="1"/>
      <c r="G74" s="1"/>
      <c r="H74" s="1"/>
      <c r="I74" s="1"/>
      <c r="J74" s="1"/>
      <c r="K74" s="1"/>
      <c r="L74" s="1"/>
      <c r="M74" s="1"/>
      <c r="N74" s="1"/>
      <c r="O74" s="1"/>
      <c r="P74" s="1"/>
      <c r="Q74" s="1"/>
      <c r="R74" s="1"/>
      <c r="S74" s="1"/>
      <c r="T74" s="1"/>
      <c r="U74" s="1"/>
      <c r="V74" s="1"/>
      <c r="W74" s="1"/>
      <c r="X74" s="1"/>
      <c r="Y74" s="1"/>
      <c r="Z74" s="1"/>
    </row>
    <row r="75" spans="1:26" ht="15.75" customHeight="1">
      <c r="A75" s="161"/>
      <c r="B75" s="316"/>
      <c r="C75" s="630"/>
      <c r="D75" s="631"/>
      <c r="E75" s="443"/>
      <c r="F75" s="1"/>
      <c r="G75" s="1"/>
      <c r="H75" s="439"/>
      <c r="I75" s="439"/>
      <c r="J75" s="439"/>
      <c r="K75" s="439"/>
      <c r="L75" s="439"/>
      <c r="M75" s="439"/>
      <c r="N75" s="439"/>
      <c r="O75" s="439"/>
      <c r="P75" s="439"/>
      <c r="Q75" s="439"/>
      <c r="R75" s="439"/>
      <c r="S75" s="439"/>
      <c r="T75" s="439"/>
      <c r="U75" s="439"/>
      <c r="V75" s="439"/>
      <c r="W75" s="439"/>
      <c r="X75" s="439"/>
      <c r="Y75" s="439"/>
      <c r="Z75" s="439"/>
    </row>
    <row r="76" spans="1:26" ht="15.75" customHeight="1">
      <c r="A76" s="161"/>
      <c r="B76" s="316" t="s">
        <v>114</v>
      </c>
      <c r="C76" s="628"/>
      <c r="D76" s="629"/>
      <c r="E76" s="443"/>
      <c r="F76" s="1"/>
      <c r="G76" s="1"/>
      <c r="H76" s="439"/>
      <c r="I76" s="439"/>
      <c r="J76" s="439"/>
      <c r="K76" s="439"/>
      <c r="L76" s="439"/>
      <c r="M76" s="439"/>
      <c r="N76" s="439"/>
      <c r="O76" s="439"/>
      <c r="P76" s="439"/>
      <c r="Q76" s="439"/>
      <c r="R76" s="439"/>
      <c r="S76" s="439"/>
      <c r="T76" s="439"/>
      <c r="U76" s="439"/>
      <c r="V76" s="439"/>
      <c r="W76" s="439"/>
      <c r="X76" s="439"/>
      <c r="Y76" s="439"/>
      <c r="Z76" s="439"/>
    </row>
    <row r="77" spans="1:26" ht="15.75" customHeight="1">
      <c r="A77" s="161"/>
      <c r="B77" s="316"/>
      <c r="C77" s="630"/>
      <c r="D77" s="631"/>
      <c r="E77" s="443"/>
      <c r="F77" s="1"/>
      <c r="G77" s="1"/>
      <c r="H77" s="439"/>
      <c r="I77" s="439"/>
      <c r="J77" s="439"/>
      <c r="K77" s="439"/>
      <c r="L77" s="439"/>
      <c r="M77" s="439"/>
      <c r="N77" s="439"/>
      <c r="O77" s="439"/>
      <c r="P77" s="439"/>
      <c r="Q77" s="439"/>
      <c r="R77" s="439"/>
      <c r="S77" s="439"/>
      <c r="T77" s="439"/>
      <c r="U77" s="439"/>
      <c r="V77" s="439"/>
      <c r="W77" s="439"/>
      <c r="X77" s="439"/>
      <c r="Y77" s="439"/>
      <c r="Z77" s="439"/>
    </row>
    <row r="78" spans="1:26" ht="15.75" customHeight="1">
      <c r="A78" s="161"/>
      <c r="B78" s="316" t="s">
        <v>115</v>
      </c>
      <c r="C78" s="628"/>
      <c r="D78" s="629"/>
      <c r="E78" s="443"/>
      <c r="F78" s="1"/>
      <c r="G78" s="1"/>
      <c r="H78" s="439"/>
      <c r="I78" s="439"/>
      <c r="J78" s="439"/>
      <c r="K78" s="439"/>
      <c r="L78" s="439"/>
      <c r="M78" s="439"/>
      <c r="N78" s="439"/>
      <c r="O78" s="439"/>
      <c r="P78" s="439"/>
      <c r="Q78" s="439"/>
      <c r="R78" s="439"/>
      <c r="S78" s="439"/>
      <c r="T78" s="439"/>
      <c r="U78" s="439"/>
      <c r="V78" s="439"/>
      <c r="W78" s="439"/>
      <c r="X78" s="439"/>
      <c r="Y78" s="439"/>
      <c r="Z78" s="439"/>
    </row>
    <row r="79" spans="1:26" ht="15.75" customHeight="1">
      <c r="A79" s="161"/>
      <c r="B79" s="316"/>
      <c r="C79" s="630"/>
      <c r="D79" s="631"/>
      <c r="E79" s="443"/>
      <c r="F79" s="1"/>
      <c r="G79" s="1"/>
      <c r="H79" s="439"/>
      <c r="I79" s="439"/>
      <c r="J79" s="439"/>
      <c r="K79" s="439"/>
      <c r="L79" s="439"/>
      <c r="M79" s="439"/>
      <c r="N79" s="439"/>
      <c r="O79" s="439"/>
      <c r="P79" s="439"/>
      <c r="Q79" s="439"/>
      <c r="R79" s="439"/>
      <c r="S79" s="439"/>
      <c r="T79" s="439"/>
      <c r="U79" s="439"/>
      <c r="V79" s="439"/>
      <c r="W79" s="439"/>
      <c r="X79" s="439"/>
      <c r="Y79" s="439"/>
      <c r="Z79" s="439"/>
    </row>
    <row r="80" spans="1:26" ht="15.75" customHeight="1">
      <c r="A80" s="161"/>
      <c r="B80" s="316" t="s">
        <v>116</v>
      </c>
      <c r="C80" s="513"/>
      <c r="D80" s="629"/>
      <c r="E80" s="443"/>
      <c r="F80" s="1"/>
      <c r="G80" s="1"/>
      <c r="H80" s="439"/>
      <c r="I80" s="439"/>
      <c r="J80" s="439"/>
      <c r="K80" s="439"/>
      <c r="L80" s="439"/>
      <c r="M80" s="439"/>
      <c r="N80" s="439"/>
      <c r="O80" s="439"/>
      <c r="P80" s="439"/>
      <c r="Q80" s="439"/>
      <c r="R80" s="439"/>
      <c r="S80" s="439"/>
      <c r="T80" s="439"/>
      <c r="U80" s="439"/>
      <c r="V80" s="439"/>
      <c r="W80" s="439"/>
      <c r="X80" s="439"/>
      <c r="Y80" s="439"/>
      <c r="Z80" s="439"/>
    </row>
    <row r="81" spans="1:7" ht="15.75" customHeight="1">
      <c r="A81" s="160"/>
      <c r="B81" s="318"/>
      <c r="C81" s="318"/>
      <c r="D81" s="318"/>
      <c r="E81" s="319"/>
      <c r="F81" s="1"/>
      <c r="G81" s="1"/>
    </row>
    <row r="82" spans="1:7" ht="15.75" customHeight="1">
      <c r="A82" s="159"/>
      <c r="B82" s="388"/>
      <c r="C82" s="388"/>
      <c r="D82" s="389"/>
      <c r="E82" s="171"/>
      <c r="F82" s="1"/>
      <c r="G82" s="1"/>
    </row>
    <row r="83" spans="1:7" ht="15.75" customHeight="1">
      <c r="A83" s="160" t="s">
        <v>329</v>
      </c>
      <c r="B83" s="372" t="s">
        <v>330</v>
      </c>
      <c r="C83" s="372"/>
      <c r="D83" s="162"/>
      <c r="E83" s="311" t="s">
        <v>102</v>
      </c>
      <c r="F83" s="1"/>
      <c r="G83" s="1"/>
    </row>
    <row r="84" spans="1:7" ht="15.75" customHeight="1">
      <c r="A84" s="160"/>
      <c r="B84" s="395"/>
      <c r="C84" s="395"/>
      <c r="D84" s="312"/>
      <c r="E84" s="446"/>
      <c r="F84" s="1"/>
      <c r="G84" s="1"/>
    </row>
    <row r="85" spans="1:7" ht="15.75" customHeight="1">
      <c r="A85" s="160"/>
      <c r="B85" s="549" t="s">
        <v>331</v>
      </c>
      <c r="C85" s="580"/>
      <c r="D85" s="162"/>
      <c r="E85" s="311" t="s">
        <v>102</v>
      </c>
      <c r="F85" s="1"/>
      <c r="G85" s="1"/>
    </row>
    <row r="86" spans="1:7" ht="15.75" customHeight="1">
      <c r="A86" s="160"/>
      <c r="B86" s="580"/>
      <c r="C86" s="580"/>
      <c r="D86" s="450"/>
      <c r="E86" s="446"/>
      <c r="F86" s="1"/>
      <c r="G86" s="1"/>
    </row>
    <row r="87" spans="1:7" ht="15.75" customHeight="1">
      <c r="A87" s="160"/>
      <c r="B87" s="580"/>
      <c r="C87" s="580"/>
      <c r="D87" s="450"/>
      <c r="E87" s="446"/>
      <c r="F87" s="1"/>
      <c r="G87" s="1"/>
    </row>
    <row r="88" spans="1:7" ht="15.75" customHeight="1">
      <c r="A88" s="160"/>
      <c r="B88" s="452"/>
      <c r="C88" s="452"/>
      <c r="D88" s="450"/>
      <c r="E88" s="446"/>
      <c r="F88" s="1"/>
      <c r="G88" s="1"/>
    </row>
    <row r="89" spans="1:7" ht="15.75" customHeight="1">
      <c r="A89" s="160"/>
      <c r="B89" s="550" t="s">
        <v>332</v>
      </c>
      <c r="C89" s="580"/>
      <c r="D89" s="580"/>
      <c r="E89" s="311"/>
      <c r="F89" s="1"/>
      <c r="G89" s="1"/>
    </row>
    <row r="90" spans="1:7" ht="15.75" customHeight="1">
      <c r="A90" s="160"/>
      <c r="B90" s="643"/>
      <c r="C90" s="643"/>
      <c r="D90" s="643"/>
      <c r="E90" s="311"/>
      <c r="F90" s="1"/>
      <c r="G90" s="1"/>
    </row>
    <row r="91" spans="1:7" ht="15.75" customHeight="1">
      <c r="A91" s="160"/>
      <c r="B91" s="78"/>
      <c r="C91" s="79"/>
      <c r="D91" s="80"/>
      <c r="E91" s="538" t="s">
        <v>333</v>
      </c>
      <c r="F91" s="1"/>
      <c r="G91" s="1"/>
    </row>
    <row r="92" spans="1:7" ht="15.75" customHeight="1">
      <c r="A92" s="160"/>
      <c r="B92" s="81"/>
      <c r="C92" s="321"/>
      <c r="D92" s="82"/>
      <c r="E92" s="611"/>
      <c r="F92" s="1"/>
      <c r="G92" s="1"/>
    </row>
    <row r="93" spans="1:7" ht="15.75" customHeight="1">
      <c r="A93" s="160"/>
      <c r="B93" s="84"/>
      <c r="C93" s="322"/>
      <c r="D93" s="82"/>
      <c r="E93" s="611"/>
      <c r="F93" s="1"/>
      <c r="G93" s="1"/>
    </row>
    <row r="94" spans="1:7" ht="15.75" customHeight="1">
      <c r="A94" s="160"/>
      <c r="B94" s="85"/>
      <c r="C94" s="244"/>
      <c r="D94" s="86"/>
      <c r="E94" s="449"/>
      <c r="F94" s="1"/>
      <c r="G94" s="1"/>
    </row>
    <row r="95" spans="1:7" ht="15.75" customHeight="1">
      <c r="A95" s="160"/>
      <c r="B95" s="440"/>
      <c r="C95" s="440"/>
      <c r="D95" s="312"/>
      <c r="E95" s="449"/>
      <c r="F95" s="1"/>
      <c r="G95" s="1"/>
    </row>
    <row r="96" spans="1:7" ht="15.75" customHeight="1">
      <c r="A96" s="172"/>
      <c r="B96" s="324" t="s">
        <v>4</v>
      </c>
      <c r="C96" s="511"/>
      <c r="D96" s="629"/>
      <c r="E96" s="512" t="s">
        <v>112</v>
      </c>
      <c r="F96" s="1"/>
      <c r="G96" s="1"/>
    </row>
    <row r="97" spans="1:7" ht="15.75" customHeight="1">
      <c r="A97" s="172"/>
      <c r="B97" s="324"/>
      <c r="C97" s="459"/>
      <c r="D97" s="459"/>
      <c r="E97" s="611"/>
      <c r="F97" s="1"/>
      <c r="G97" s="1"/>
    </row>
    <row r="98" spans="1:7" ht="15.75" customHeight="1">
      <c r="A98" s="172"/>
      <c r="B98" s="324" t="s">
        <v>113</v>
      </c>
      <c r="C98" s="511"/>
      <c r="D98" s="629"/>
      <c r="E98" s="512"/>
      <c r="F98" s="1"/>
      <c r="G98" s="1"/>
    </row>
    <row r="99" spans="1:7" ht="15.75" customHeight="1">
      <c r="A99" s="172"/>
      <c r="B99" s="324"/>
      <c r="C99" s="459"/>
      <c r="D99" s="459"/>
      <c r="E99" s="611"/>
      <c r="F99" s="1"/>
      <c r="G99" s="1"/>
    </row>
    <row r="100" spans="1:7" ht="15.75" customHeight="1">
      <c r="A100" s="172"/>
      <c r="B100" s="324" t="s">
        <v>6</v>
      </c>
      <c r="C100" s="511"/>
      <c r="D100" s="629"/>
      <c r="E100" s="512"/>
      <c r="F100" s="1"/>
      <c r="G100" s="1"/>
    </row>
    <row r="101" spans="1:7" ht="15.75" customHeight="1">
      <c r="A101" s="172"/>
      <c r="B101" s="324"/>
      <c r="C101" s="459"/>
      <c r="D101" s="459"/>
      <c r="E101" s="611"/>
      <c r="F101" s="1"/>
      <c r="G101" s="1"/>
    </row>
    <row r="102" spans="1:7" ht="15.75" customHeight="1">
      <c r="A102" s="172"/>
      <c r="B102" s="324" t="s">
        <v>114</v>
      </c>
      <c r="C102" s="511"/>
      <c r="D102" s="629"/>
      <c r="E102" s="444"/>
      <c r="F102" s="1"/>
      <c r="G102" s="1"/>
    </row>
    <row r="103" spans="1:7" ht="15.75" customHeight="1">
      <c r="A103" s="172"/>
      <c r="B103" s="324"/>
      <c r="C103" s="459"/>
      <c r="D103" s="459"/>
      <c r="E103" s="444"/>
      <c r="F103" s="1"/>
      <c r="G103" s="1"/>
    </row>
    <row r="104" spans="1:7" ht="15.75" customHeight="1">
      <c r="A104" s="172"/>
      <c r="B104" s="324" t="s">
        <v>115</v>
      </c>
      <c r="C104" s="511"/>
      <c r="D104" s="629"/>
      <c r="E104" s="444"/>
      <c r="F104" s="1"/>
      <c r="G104" s="1"/>
    </row>
    <row r="105" spans="1:7" ht="15.75" customHeight="1">
      <c r="A105" s="172"/>
      <c r="B105" s="324"/>
      <c r="C105" s="459"/>
      <c r="D105" s="459"/>
      <c r="E105" s="444"/>
      <c r="F105" s="1"/>
      <c r="G105" s="1"/>
    </row>
    <row r="106" spans="1:7" ht="15.75" customHeight="1">
      <c r="A106" s="172"/>
      <c r="B106" s="324" t="s">
        <v>116</v>
      </c>
      <c r="C106" s="511"/>
      <c r="D106" s="629"/>
      <c r="E106" s="444"/>
      <c r="F106" s="1"/>
      <c r="G106" s="1"/>
    </row>
    <row r="107" spans="1:7" ht="15.75" customHeight="1">
      <c r="A107" s="173"/>
      <c r="B107" s="325"/>
      <c r="C107" s="326"/>
      <c r="D107" s="325"/>
      <c r="E107" s="91"/>
      <c r="F107" s="1"/>
      <c r="G107" s="1"/>
    </row>
    <row r="108" spans="1:7" ht="15.75" customHeight="1">
      <c r="A108" s="174"/>
      <c r="B108" s="236"/>
      <c r="C108" s="236"/>
      <c r="D108" s="236"/>
      <c r="E108" s="66"/>
      <c r="F108" s="1"/>
      <c r="G108" s="1"/>
    </row>
    <row r="109" spans="1:7" ht="15.75" customHeight="1">
      <c r="A109" s="175" t="s">
        <v>334</v>
      </c>
      <c r="B109" s="515" t="s">
        <v>335</v>
      </c>
      <c r="C109" s="580"/>
      <c r="D109" s="68"/>
      <c r="E109" s="311" t="s">
        <v>102</v>
      </c>
      <c r="F109" s="1"/>
      <c r="G109" s="1"/>
    </row>
    <row r="110" spans="1:7" ht="15.75" customHeight="1">
      <c r="A110" s="175"/>
      <c r="B110" s="580"/>
      <c r="C110" s="580"/>
      <c r="D110" s="238"/>
      <c r="E110" s="239"/>
      <c r="F110" s="1"/>
      <c r="G110" s="1"/>
    </row>
    <row r="111" spans="1:7" ht="15.75" customHeight="1">
      <c r="A111" s="175"/>
      <c r="B111" s="440"/>
      <c r="C111" s="440"/>
      <c r="D111" s="238"/>
      <c r="E111" s="239"/>
      <c r="F111" s="1"/>
      <c r="G111" s="176"/>
    </row>
    <row r="112" spans="1:7" ht="15.75" customHeight="1">
      <c r="A112" s="161"/>
      <c r="B112" s="238" t="s">
        <v>336</v>
      </c>
      <c r="C112" s="238"/>
      <c r="D112" s="314"/>
      <c r="E112" s="237"/>
      <c r="F112" s="1"/>
      <c r="G112" s="1"/>
    </row>
    <row r="113" spans="1:7" ht="15.75" customHeight="1">
      <c r="A113" s="161"/>
      <c r="B113" s="78"/>
      <c r="C113" s="79"/>
      <c r="D113" s="80"/>
      <c r="E113" s="237"/>
      <c r="F113" s="1"/>
      <c r="G113" s="1"/>
    </row>
    <row r="114" spans="1:7" ht="15.75" customHeight="1">
      <c r="A114" s="161"/>
      <c r="B114" s="81"/>
      <c r="C114" s="321"/>
      <c r="D114" s="82"/>
      <c r="E114" s="237"/>
      <c r="F114" s="1"/>
      <c r="G114" s="1"/>
    </row>
    <row r="115" spans="1:7" ht="15.75" customHeight="1">
      <c r="A115" s="161"/>
      <c r="B115" s="84"/>
      <c r="C115" s="322"/>
      <c r="D115" s="82"/>
      <c r="E115" s="237"/>
      <c r="F115" s="1"/>
      <c r="G115" s="1"/>
    </row>
    <row r="116" spans="1:7" ht="15.75" customHeight="1">
      <c r="A116" s="161"/>
      <c r="B116" s="85"/>
      <c r="C116" s="244"/>
      <c r="D116" s="86"/>
      <c r="E116" s="239"/>
      <c r="F116" s="1"/>
      <c r="G116" s="1"/>
    </row>
    <row r="117" spans="1:7" ht="15.75" customHeight="1">
      <c r="A117" s="161"/>
      <c r="B117" s="314"/>
      <c r="C117" s="314"/>
      <c r="D117" s="447"/>
      <c r="E117" s="315"/>
      <c r="F117" s="1"/>
      <c r="G117" s="1"/>
    </row>
    <row r="118" spans="1:7" ht="15.75" customHeight="1">
      <c r="A118" s="161"/>
      <c r="B118" s="316" t="s">
        <v>4</v>
      </c>
      <c r="C118" s="628"/>
      <c r="D118" s="629"/>
      <c r="E118" s="514" t="s">
        <v>112</v>
      </c>
      <c r="F118" s="1"/>
      <c r="G118" s="1"/>
    </row>
    <row r="119" spans="1:7" ht="15.75" customHeight="1">
      <c r="A119" s="161"/>
      <c r="B119" s="316"/>
      <c r="C119" s="630"/>
      <c r="D119" s="631"/>
      <c r="E119" s="611"/>
      <c r="F119" s="1"/>
      <c r="G119" s="1"/>
    </row>
    <row r="120" spans="1:7" ht="15.75" customHeight="1">
      <c r="A120" s="161"/>
      <c r="B120" s="316" t="s">
        <v>113</v>
      </c>
      <c r="C120" s="518"/>
      <c r="D120" s="629"/>
      <c r="E120" s="315"/>
      <c r="F120" s="1"/>
      <c r="G120" s="1"/>
    </row>
    <row r="121" spans="1:7" ht="15.75" customHeight="1">
      <c r="A121" s="161"/>
      <c r="B121" s="316"/>
      <c r="C121" s="630"/>
      <c r="D121" s="631"/>
      <c r="E121" s="315"/>
      <c r="F121" s="1"/>
      <c r="G121" s="1"/>
    </row>
    <row r="122" spans="1:7" ht="15.75" customHeight="1">
      <c r="A122" s="161"/>
      <c r="B122" s="316" t="s">
        <v>6</v>
      </c>
      <c r="C122" s="628"/>
      <c r="D122" s="629"/>
      <c r="E122" s="443"/>
      <c r="F122" s="1"/>
      <c r="G122" s="1"/>
    </row>
    <row r="123" spans="1:7" ht="15.75" customHeight="1">
      <c r="A123" s="161"/>
      <c r="B123" s="316"/>
      <c r="C123" s="630"/>
      <c r="D123" s="631"/>
      <c r="E123" s="443"/>
      <c r="F123" s="1"/>
      <c r="G123" s="1"/>
    </row>
    <row r="124" spans="1:7" ht="15.75" customHeight="1">
      <c r="A124" s="161"/>
      <c r="B124" s="316" t="s">
        <v>114</v>
      </c>
      <c r="C124" s="628"/>
      <c r="D124" s="629"/>
      <c r="E124" s="443"/>
      <c r="F124" s="1"/>
      <c r="G124" s="1"/>
    </row>
    <row r="125" spans="1:7" ht="15.75" customHeight="1">
      <c r="A125" s="161"/>
      <c r="B125" s="316"/>
      <c r="C125" s="630"/>
      <c r="D125" s="631"/>
      <c r="E125" s="443"/>
      <c r="F125" s="1"/>
      <c r="G125" s="1"/>
    </row>
    <row r="126" spans="1:7" ht="15.75" customHeight="1">
      <c r="A126" s="161"/>
      <c r="B126" s="316" t="s">
        <v>115</v>
      </c>
      <c r="C126" s="628"/>
      <c r="D126" s="629"/>
      <c r="E126" s="443"/>
      <c r="F126" s="1"/>
      <c r="G126" s="1"/>
    </row>
    <row r="127" spans="1:7" ht="15.75" customHeight="1">
      <c r="A127" s="161"/>
      <c r="B127" s="316"/>
      <c r="C127" s="630"/>
      <c r="D127" s="631"/>
      <c r="E127" s="443"/>
      <c r="F127" s="1"/>
      <c r="G127" s="1"/>
    </row>
    <row r="128" spans="1:7" ht="15.75" customHeight="1">
      <c r="A128" s="161"/>
      <c r="B128" s="316" t="s">
        <v>116</v>
      </c>
      <c r="C128" s="513"/>
      <c r="D128" s="629"/>
      <c r="E128" s="443"/>
      <c r="F128" s="1"/>
      <c r="G128" s="1"/>
    </row>
    <row r="129" spans="1:7" ht="15.75" customHeight="1">
      <c r="A129" s="177"/>
      <c r="B129" s="240"/>
      <c r="C129" s="241"/>
      <c r="D129" s="240"/>
      <c r="E129" s="76"/>
      <c r="F129" s="1"/>
      <c r="G129" s="1"/>
    </row>
    <row r="130" spans="1:7" ht="15.75" customHeight="1">
      <c r="A130" s="174"/>
      <c r="B130" s="236"/>
      <c r="C130" s="236"/>
      <c r="D130" s="236"/>
      <c r="E130" s="66"/>
      <c r="F130" s="1"/>
      <c r="G130" s="1"/>
    </row>
    <row r="131" spans="1:7" ht="15.75" customHeight="1">
      <c r="A131" s="175" t="s">
        <v>337</v>
      </c>
      <c r="B131" s="515" t="s">
        <v>338</v>
      </c>
      <c r="C131" s="580"/>
      <c r="D131" s="68"/>
      <c r="E131" s="311" t="s">
        <v>102</v>
      </c>
      <c r="F131" s="1"/>
      <c r="G131" s="1"/>
    </row>
    <row r="132" spans="1:7" ht="15.75" customHeight="1">
      <c r="A132" s="175"/>
      <c r="B132" s="580"/>
      <c r="C132" s="580"/>
      <c r="D132" s="238"/>
      <c r="E132" s="320" t="s">
        <v>339</v>
      </c>
      <c r="F132" s="1"/>
      <c r="G132" s="1"/>
    </row>
    <row r="133" spans="1:7" ht="15.75" customHeight="1">
      <c r="A133" s="175"/>
      <c r="B133" s="440"/>
      <c r="C133" s="440"/>
      <c r="D133" s="238"/>
      <c r="E133" s="320"/>
      <c r="F133" s="1"/>
      <c r="G133" s="1"/>
    </row>
    <row r="134" spans="1:7" ht="15.75" customHeight="1">
      <c r="A134" s="161"/>
      <c r="B134" s="316" t="s">
        <v>4</v>
      </c>
      <c r="C134" s="628"/>
      <c r="D134" s="629"/>
      <c r="E134" s="514" t="s">
        <v>112</v>
      </c>
      <c r="F134" s="83"/>
      <c r="G134" s="1"/>
    </row>
    <row r="135" spans="1:7" ht="15.75" customHeight="1">
      <c r="A135" s="161"/>
      <c r="B135" s="316"/>
      <c r="C135" s="630"/>
      <c r="D135" s="631"/>
      <c r="E135" s="611"/>
      <c r="F135" s="1"/>
      <c r="G135" s="1"/>
    </row>
    <row r="136" spans="1:7" ht="15.75" customHeight="1">
      <c r="A136" s="161"/>
      <c r="B136" s="316" t="s">
        <v>113</v>
      </c>
      <c r="C136" s="518"/>
      <c r="D136" s="629"/>
      <c r="E136" s="315"/>
      <c r="F136" s="1"/>
      <c r="G136" s="1"/>
    </row>
    <row r="137" spans="1:7" ht="15.75" customHeight="1">
      <c r="A137" s="161"/>
      <c r="B137" s="316"/>
      <c r="C137" s="630"/>
      <c r="D137" s="631"/>
      <c r="E137" s="315"/>
      <c r="F137" s="1"/>
      <c r="G137" s="1"/>
    </row>
    <row r="138" spans="1:7" ht="15.75" customHeight="1">
      <c r="A138" s="161"/>
      <c r="B138" s="316" t="s">
        <v>6</v>
      </c>
      <c r="C138" s="628"/>
      <c r="D138" s="629"/>
      <c r="E138" s="443"/>
      <c r="F138" s="1"/>
      <c r="G138" s="1"/>
    </row>
    <row r="139" spans="1:7" ht="15.75" customHeight="1">
      <c r="A139" s="161"/>
      <c r="B139" s="316"/>
      <c r="C139" s="630"/>
      <c r="D139" s="631"/>
      <c r="E139" s="443"/>
      <c r="F139" s="1"/>
      <c r="G139" s="1"/>
    </row>
    <row r="140" spans="1:7" ht="15.75" customHeight="1">
      <c r="A140" s="161"/>
      <c r="B140" s="316" t="s">
        <v>114</v>
      </c>
      <c r="C140" s="628"/>
      <c r="D140" s="629"/>
      <c r="E140" s="443"/>
      <c r="F140" s="83"/>
      <c r="G140" s="1"/>
    </row>
    <row r="141" spans="1:7" ht="15.75" customHeight="1">
      <c r="A141" s="161"/>
      <c r="B141" s="316"/>
      <c r="C141" s="630"/>
      <c r="D141" s="631"/>
      <c r="E141" s="443"/>
      <c r="F141" s="1"/>
      <c r="G141" s="1"/>
    </row>
    <row r="142" spans="1:7" ht="15.75" customHeight="1">
      <c r="A142" s="161"/>
      <c r="B142" s="316" t="s">
        <v>115</v>
      </c>
      <c r="C142" s="628"/>
      <c r="D142" s="629"/>
      <c r="E142" s="443"/>
      <c r="F142" s="1"/>
      <c r="G142" s="1"/>
    </row>
    <row r="143" spans="1:7" ht="15.75" customHeight="1">
      <c r="A143" s="161"/>
      <c r="B143" s="316"/>
      <c r="C143" s="630"/>
      <c r="D143" s="631"/>
      <c r="E143" s="443"/>
      <c r="F143" s="1"/>
      <c r="G143" s="1"/>
    </row>
    <row r="144" spans="1:7" ht="15.75" customHeight="1">
      <c r="A144" s="161"/>
      <c r="B144" s="316" t="s">
        <v>116</v>
      </c>
      <c r="C144" s="513"/>
      <c r="D144" s="629"/>
      <c r="E144" s="443"/>
      <c r="F144" s="1"/>
      <c r="G144" s="1"/>
    </row>
    <row r="145" spans="1:7" ht="15.75" customHeight="1">
      <c r="A145" s="177"/>
      <c r="B145" s="240"/>
      <c r="C145" s="241"/>
      <c r="D145" s="240"/>
      <c r="E145" s="76"/>
      <c r="F145" s="1"/>
      <c r="G145" s="1"/>
    </row>
    <row r="146" spans="1:7" ht="15.75" customHeight="1">
      <c r="A146" s="174"/>
      <c r="B146" s="236"/>
      <c r="C146" s="236"/>
      <c r="D146" s="236"/>
      <c r="E146" s="66"/>
      <c r="F146" s="1"/>
      <c r="G146" s="1"/>
    </row>
    <row r="147" spans="1:7" ht="15.75" customHeight="1">
      <c r="A147" s="175" t="s">
        <v>340</v>
      </c>
      <c r="B147" s="515" t="s">
        <v>341</v>
      </c>
      <c r="C147" s="580"/>
      <c r="D147" s="68"/>
      <c r="E147" s="311" t="s">
        <v>102</v>
      </c>
      <c r="F147" s="1"/>
      <c r="G147" s="1"/>
    </row>
    <row r="148" spans="1:7" ht="15.75" customHeight="1">
      <c r="A148" s="175"/>
      <c r="B148" s="580"/>
      <c r="C148" s="580"/>
      <c r="D148" s="238"/>
      <c r="E148" s="239"/>
      <c r="F148" s="1"/>
      <c r="G148" s="1"/>
    </row>
    <row r="149" spans="1:7" ht="15.75" customHeight="1">
      <c r="A149" s="175"/>
      <c r="B149" s="440"/>
      <c r="C149" s="440"/>
      <c r="D149" s="238"/>
      <c r="E149" s="239"/>
      <c r="F149" s="1"/>
      <c r="G149" s="1"/>
    </row>
    <row r="150" spans="1:7" ht="15.75" customHeight="1">
      <c r="A150" s="161"/>
      <c r="B150" s="238" t="s">
        <v>342</v>
      </c>
      <c r="C150" s="238"/>
      <c r="D150" s="314"/>
      <c r="E150" s="539"/>
      <c r="F150" s="1"/>
      <c r="G150" s="1"/>
    </row>
    <row r="151" spans="1:7" ht="15.75" customHeight="1">
      <c r="A151" s="161"/>
      <c r="B151" s="78"/>
      <c r="C151" s="79"/>
      <c r="D151" s="80"/>
      <c r="E151" s="611"/>
      <c r="F151" s="1"/>
      <c r="G151" s="1"/>
    </row>
    <row r="152" spans="1:7" ht="15.75" customHeight="1">
      <c r="A152" s="161"/>
      <c r="B152" s="81"/>
      <c r="C152" s="321"/>
      <c r="D152" s="82"/>
      <c r="E152" s="539" t="s">
        <v>343</v>
      </c>
      <c r="F152" s="1"/>
      <c r="G152" s="1"/>
    </row>
    <row r="153" spans="1:7" ht="15.75" customHeight="1">
      <c r="A153" s="161"/>
      <c r="B153" s="84"/>
      <c r="C153" s="322"/>
      <c r="D153" s="82"/>
      <c r="E153" s="611"/>
      <c r="F153" s="1"/>
      <c r="G153" s="1"/>
    </row>
    <row r="154" spans="1:7" ht="15.75" customHeight="1">
      <c r="A154" s="161"/>
      <c r="B154" s="85"/>
      <c r="C154" s="244"/>
      <c r="D154" s="86"/>
      <c r="E154" s="239"/>
      <c r="F154" s="1"/>
      <c r="G154" s="1"/>
    </row>
    <row r="155" spans="1:7" ht="15.75" customHeight="1">
      <c r="A155" s="161"/>
      <c r="B155" s="314"/>
      <c r="C155" s="314"/>
      <c r="D155" s="447"/>
      <c r="E155" s="315"/>
      <c r="F155" s="1"/>
      <c r="G155" s="1"/>
    </row>
    <row r="156" spans="1:7" ht="15.75" customHeight="1">
      <c r="A156" s="161"/>
      <c r="B156" s="316" t="s">
        <v>4</v>
      </c>
      <c r="C156" s="628"/>
      <c r="D156" s="629"/>
      <c r="E156" s="514" t="s">
        <v>112</v>
      </c>
      <c r="F156" s="1"/>
      <c r="G156" s="1"/>
    </row>
    <row r="157" spans="1:7" ht="15.75" customHeight="1">
      <c r="A157" s="161"/>
      <c r="B157" s="316"/>
      <c r="C157" s="630"/>
      <c r="D157" s="631"/>
      <c r="E157" s="611"/>
      <c r="F157" s="1"/>
      <c r="G157" s="1"/>
    </row>
    <row r="158" spans="1:7" ht="15.75" customHeight="1">
      <c r="A158" s="161"/>
      <c r="B158" s="316" t="s">
        <v>113</v>
      </c>
      <c r="C158" s="518"/>
      <c r="D158" s="629"/>
      <c r="E158" s="315"/>
      <c r="F158" s="1"/>
      <c r="G158" s="1"/>
    </row>
    <row r="159" spans="1:7" ht="15.75" customHeight="1">
      <c r="A159" s="161"/>
      <c r="B159" s="316"/>
      <c r="C159" s="630"/>
      <c r="D159" s="631"/>
      <c r="E159" s="315"/>
      <c r="F159" s="1"/>
      <c r="G159" s="1"/>
    </row>
    <row r="160" spans="1:7" ht="15" customHeight="1">
      <c r="A160" s="161"/>
      <c r="B160" s="316" t="s">
        <v>6</v>
      </c>
      <c r="C160" s="628"/>
      <c r="D160" s="629"/>
      <c r="E160" s="443"/>
      <c r="F160" s="1"/>
      <c r="G160" s="1"/>
    </row>
    <row r="161" spans="1:7" ht="15.75" customHeight="1">
      <c r="A161" s="161"/>
      <c r="B161" s="316"/>
      <c r="C161" s="630"/>
      <c r="D161" s="631"/>
      <c r="E161" s="443"/>
      <c r="F161" s="1"/>
      <c r="G161" s="1"/>
    </row>
    <row r="162" spans="1:7" ht="15.75" customHeight="1">
      <c r="A162" s="161"/>
      <c r="B162" s="316" t="s">
        <v>114</v>
      </c>
      <c r="C162" s="628"/>
      <c r="D162" s="629"/>
      <c r="E162" s="443"/>
      <c r="F162" s="1"/>
      <c r="G162" s="1"/>
    </row>
    <row r="163" spans="1:7" ht="15.75" customHeight="1">
      <c r="A163" s="161"/>
      <c r="B163" s="316"/>
      <c r="C163" s="630"/>
      <c r="D163" s="631"/>
      <c r="E163" s="443"/>
      <c r="F163" s="1"/>
      <c r="G163" s="1"/>
    </row>
    <row r="164" spans="1:7" ht="15.75" customHeight="1">
      <c r="A164" s="161"/>
      <c r="B164" s="316" t="s">
        <v>115</v>
      </c>
      <c r="C164" s="628"/>
      <c r="D164" s="629"/>
      <c r="E164" s="443"/>
      <c r="F164" s="1"/>
      <c r="G164" s="1"/>
    </row>
    <row r="165" spans="1:7" ht="15.75" customHeight="1">
      <c r="A165" s="161"/>
      <c r="B165" s="316"/>
      <c r="C165" s="630"/>
      <c r="D165" s="631"/>
      <c r="E165" s="443"/>
      <c r="F165" s="1"/>
      <c r="G165" s="1"/>
    </row>
    <row r="166" spans="1:7" ht="15.75" customHeight="1">
      <c r="A166" s="161"/>
      <c r="B166" s="316" t="s">
        <v>116</v>
      </c>
      <c r="C166" s="513"/>
      <c r="D166" s="629"/>
      <c r="E166" s="443"/>
      <c r="F166" s="1"/>
      <c r="G166" s="1"/>
    </row>
    <row r="167" spans="1:7" ht="15.75" customHeight="1">
      <c r="A167" s="177"/>
      <c r="B167" s="240"/>
      <c r="C167" s="241"/>
      <c r="D167" s="240"/>
      <c r="E167" s="76"/>
      <c r="F167" s="1"/>
      <c r="G167" s="1"/>
    </row>
    <row r="168" spans="1:7" ht="15.75" customHeight="1">
      <c r="A168" s="396"/>
      <c r="B168" s="397"/>
      <c r="C168" s="397"/>
      <c r="D168" s="130"/>
      <c r="E168" s="398"/>
      <c r="F168" s="1"/>
      <c r="G168" s="1"/>
    </row>
    <row r="169" spans="1:7" ht="15.75" customHeight="1">
      <c r="A169" s="178" t="s">
        <v>344</v>
      </c>
      <c r="B169" s="544" t="s">
        <v>345</v>
      </c>
      <c r="C169" s="640"/>
      <c r="D169" s="179"/>
      <c r="E169" s="180" t="s">
        <v>102</v>
      </c>
      <c r="F169" s="1"/>
      <c r="G169" s="1"/>
    </row>
    <row r="170" spans="1:7" ht="15.75" customHeight="1">
      <c r="A170" s="181"/>
      <c r="B170" s="658"/>
      <c r="C170" s="580"/>
      <c r="D170" s="397"/>
      <c r="E170" s="545" t="s">
        <v>346</v>
      </c>
      <c r="F170" s="1"/>
      <c r="G170" s="1"/>
    </row>
    <row r="171" spans="1:7" ht="15.75" customHeight="1">
      <c r="A171" s="181"/>
      <c r="B171" s="635"/>
      <c r="C171" s="655"/>
      <c r="D171" s="182"/>
      <c r="E171" s="659"/>
      <c r="F171" s="1"/>
      <c r="G171" s="1"/>
    </row>
    <row r="172" spans="1:7" ht="15.75" customHeight="1">
      <c r="A172" s="181"/>
      <c r="B172" s="546" t="s">
        <v>347</v>
      </c>
      <c r="C172" s="640"/>
      <c r="D172" s="641"/>
      <c r="E172" s="659"/>
      <c r="F172" s="1"/>
      <c r="G172" s="1"/>
    </row>
    <row r="173" spans="1:7" ht="15.75" customHeight="1">
      <c r="A173" s="183"/>
      <c r="B173" s="78"/>
      <c r="C173" s="79"/>
      <c r="D173" s="80"/>
      <c r="E173" s="647"/>
      <c r="F173" s="1"/>
      <c r="G173" s="1"/>
    </row>
    <row r="174" spans="1:7" ht="15.75" customHeight="1">
      <c r="A174" s="183"/>
      <c r="B174" s="81"/>
      <c r="C174" s="321"/>
      <c r="D174" s="82"/>
      <c r="E174" s="184"/>
      <c r="F174" s="1"/>
      <c r="G174" s="1"/>
    </row>
    <row r="175" spans="1:7" ht="15.75" customHeight="1">
      <c r="A175" s="183"/>
      <c r="B175" s="84"/>
      <c r="C175" s="322"/>
      <c r="D175" s="82"/>
      <c r="E175" s="184"/>
      <c r="F175" s="1"/>
      <c r="G175" s="1"/>
    </row>
    <row r="176" spans="1:7" ht="15.75" customHeight="1">
      <c r="A176" s="183"/>
      <c r="B176" s="85"/>
      <c r="C176" s="244"/>
      <c r="D176" s="86"/>
      <c r="E176" s="184"/>
      <c r="F176" s="1"/>
      <c r="G176" s="1"/>
    </row>
    <row r="177" spans="1:7" ht="15.75" customHeight="1">
      <c r="A177" s="181"/>
      <c r="B177" s="399"/>
      <c r="C177" s="399"/>
      <c r="D177" s="397"/>
      <c r="E177" s="185"/>
      <c r="F177" s="1"/>
      <c r="G177" s="1"/>
    </row>
    <row r="178" spans="1:7" ht="15.75" customHeight="1">
      <c r="A178" s="175"/>
      <c r="B178" s="515" t="s">
        <v>348</v>
      </c>
      <c r="C178" s="580"/>
      <c r="D178" s="68"/>
      <c r="E178" s="357" t="s">
        <v>102</v>
      </c>
      <c r="F178" s="1"/>
      <c r="G178" s="1"/>
    </row>
    <row r="179" spans="1:7" ht="15.75" customHeight="1">
      <c r="A179" s="175"/>
      <c r="B179" s="580"/>
      <c r="C179" s="580"/>
      <c r="D179" s="238"/>
      <c r="E179" s="547" t="s">
        <v>349</v>
      </c>
      <c r="F179" s="1"/>
      <c r="G179" s="1"/>
    </row>
    <row r="180" spans="1:7" ht="15.75" customHeight="1">
      <c r="A180" s="175"/>
      <c r="B180" s="440"/>
      <c r="C180" s="440"/>
      <c r="D180" s="238"/>
      <c r="E180" s="611"/>
      <c r="F180" s="1"/>
      <c r="G180" s="1"/>
    </row>
    <row r="181" spans="1:7" ht="15.75" customHeight="1">
      <c r="A181" s="175"/>
      <c r="B181" s="515" t="s">
        <v>347</v>
      </c>
      <c r="C181" s="580"/>
      <c r="D181" s="580"/>
      <c r="E181" s="611"/>
      <c r="F181" s="83"/>
      <c r="G181" s="1"/>
    </row>
    <row r="182" spans="1:7" ht="15.75" customHeight="1">
      <c r="A182" s="175"/>
      <c r="B182" s="78"/>
      <c r="C182" s="79"/>
      <c r="D182" s="80"/>
      <c r="E182" s="611"/>
      <c r="F182" s="83"/>
      <c r="G182" s="1"/>
    </row>
    <row r="183" spans="1:7" ht="15.75" customHeight="1">
      <c r="A183" s="175"/>
      <c r="B183" s="81"/>
      <c r="C183" s="321"/>
      <c r="D183" s="82"/>
      <c r="E183" s="239"/>
      <c r="F183" s="83"/>
      <c r="G183" s="1"/>
    </row>
    <row r="184" spans="1:7" ht="15.75" customHeight="1">
      <c r="A184" s="175"/>
      <c r="B184" s="84"/>
      <c r="C184" s="322"/>
      <c r="D184" s="82"/>
      <c r="E184" s="320"/>
      <c r="F184" s="83"/>
      <c r="G184" s="1"/>
    </row>
    <row r="185" spans="1:7" ht="15.75" customHeight="1">
      <c r="A185" s="175"/>
      <c r="B185" s="85"/>
      <c r="C185" s="244"/>
      <c r="D185" s="86"/>
      <c r="E185" s="320"/>
      <c r="F185" s="83"/>
      <c r="G185" s="1"/>
    </row>
    <row r="186" spans="1:7" ht="15.75" customHeight="1">
      <c r="A186" s="181"/>
      <c r="B186" s="399"/>
      <c r="C186" s="399"/>
      <c r="D186" s="397"/>
      <c r="E186" s="185"/>
      <c r="F186" s="1"/>
      <c r="G186" s="1"/>
    </row>
    <row r="187" spans="1:7" ht="15.75" customHeight="1">
      <c r="A187" s="181"/>
      <c r="B187" s="186" t="s">
        <v>4</v>
      </c>
      <c r="C187" s="628"/>
      <c r="D187" s="629"/>
      <c r="E187" s="548" t="s">
        <v>112</v>
      </c>
      <c r="F187" s="1"/>
      <c r="G187" s="1"/>
    </row>
    <row r="188" spans="1:7" ht="15.75" customHeight="1">
      <c r="A188" s="181"/>
      <c r="B188" s="186"/>
      <c r="C188" s="630"/>
      <c r="D188" s="631"/>
      <c r="E188" s="647"/>
      <c r="F188" s="1"/>
      <c r="G188" s="1"/>
    </row>
    <row r="189" spans="1:7" ht="15.75" customHeight="1">
      <c r="A189" s="181"/>
      <c r="B189" s="186" t="s">
        <v>113</v>
      </c>
      <c r="C189" s="518"/>
      <c r="D189" s="629"/>
      <c r="E189" s="187"/>
      <c r="F189" s="1"/>
      <c r="G189" s="1"/>
    </row>
    <row r="190" spans="1:7" ht="15.75" customHeight="1">
      <c r="A190" s="181"/>
      <c r="B190" s="186"/>
      <c r="C190" s="630"/>
      <c r="D190" s="631"/>
      <c r="E190" s="187"/>
      <c r="F190" s="1"/>
      <c r="G190" s="1"/>
    </row>
    <row r="191" spans="1:7" ht="15.75" customHeight="1">
      <c r="A191" s="181"/>
      <c r="B191" s="186" t="s">
        <v>6</v>
      </c>
      <c r="C191" s="628"/>
      <c r="D191" s="629"/>
      <c r="E191" s="188"/>
      <c r="F191" s="1"/>
      <c r="G191" s="1"/>
    </row>
    <row r="192" spans="1:7" ht="15.75" customHeight="1">
      <c r="A192" s="181"/>
      <c r="B192" s="186"/>
      <c r="C192" s="630"/>
      <c r="D192" s="631"/>
      <c r="E192" s="188"/>
      <c r="F192" s="1"/>
      <c r="G192" s="1"/>
    </row>
    <row r="193" spans="1:7" ht="15.75" customHeight="1">
      <c r="A193" s="181"/>
      <c r="B193" s="186" t="s">
        <v>114</v>
      </c>
      <c r="C193" s="628"/>
      <c r="D193" s="629"/>
      <c r="E193" s="188"/>
      <c r="F193" s="1"/>
      <c r="G193" s="1"/>
    </row>
    <row r="194" spans="1:7" ht="15.75" customHeight="1">
      <c r="A194" s="181"/>
      <c r="B194" s="186"/>
      <c r="C194" s="630"/>
      <c r="D194" s="631"/>
      <c r="E194" s="188"/>
      <c r="F194" s="1"/>
      <c r="G194" s="1"/>
    </row>
    <row r="195" spans="1:7" ht="15.75" customHeight="1">
      <c r="A195" s="181"/>
      <c r="B195" s="186" t="s">
        <v>115</v>
      </c>
      <c r="C195" s="628"/>
      <c r="D195" s="629"/>
      <c r="E195" s="188"/>
      <c r="F195" s="1"/>
      <c r="G195" s="1"/>
    </row>
    <row r="196" spans="1:7" ht="15.75" customHeight="1">
      <c r="A196" s="181"/>
      <c r="B196" s="186"/>
      <c r="C196" s="630"/>
      <c r="D196" s="631"/>
      <c r="E196" s="188"/>
      <c r="F196" s="1"/>
      <c r="G196" s="1"/>
    </row>
    <row r="197" spans="1:7" ht="15.75" customHeight="1">
      <c r="A197" s="181"/>
      <c r="B197" s="186" t="s">
        <v>116</v>
      </c>
      <c r="C197" s="513"/>
      <c r="D197" s="629"/>
      <c r="E197" s="188"/>
      <c r="F197" s="1"/>
      <c r="G197" s="1"/>
    </row>
    <row r="198" spans="1:7" ht="15.75" customHeight="1">
      <c r="A198" s="400"/>
      <c r="B198" s="368"/>
      <c r="C198" s="401"/>
      <c r="D198" s="368"/>
      <c r="E198" s="189"/>
      <c r="F198" s="1"/>
      <c r="G198" s="1"/>
    </row>
    <row r="199" spans="1:7" ht="15.75" customHeight="1">
      <c r="A199" s="174"/>
      <c r="B199" s="236"/>
      <c r="C199" s="236"/>
      <c r="D199" s="236"/>
      <c r="E199" s="66"/>
      <c r="F199" s="1"/>
      <c r="G199" s="1"/>
    </row>
    <row r="200" spans="1:7" ht="15.75" customHeight="1">
      <c r="A200" s="175" t="s">
        <v>350</v>
      </c>
      <c r="B200" s="372" t="s">
        <v>351</v>
      </c>
      <c r="C200" s="372"/>
      <c r="D200" s="68"/>
      <c r="E200" s="311" t="s">
        <v>102</v>
      </c>
      <c r="F200" s="1"/>
      <c r="G200" s="1"/>
    </row>
    <row r="201" spans="1:7" ht="15.75" customHeight="1">
      <c r="A201" s="175"/>
      <c r="B201" s="372"/>
      <c r="C201" s="372"/>
      <c r="D201" s="314"/>
      <c r="E201" s="311"/>
      <c r="F201" s="1"/>
      <c r="G201" s="1"/>
    </row>
    <row r="202" spans="1:7" ht="15.75" customHeight="1">
      <c r="A202" s="175"/>
      <c r="B202" s="372" t="s">
        <v>352</v>
      </c>
      <c r="C202" s="372"/>
      <c r="D202" s="314"/>
      <c r="E202" s="540" t="s">
        <v>353</v>
      </c>
      <c r="F202" s="1"/>
      <c r="G202" s="1"/>
    </row>
    <row r="203" spans="1:7" ht="15.75" customHeight="1">
      <c r="A203" s="175"/>
      <c r="B203" s="78"/>
      <c r="C203" s="79"/>
      <c r="D203" s="80"/>
      <c r="E203" s="611"/>
      <c r="F203" s="1"/>
      <c r="G203" s="1"/>
    </row>
    <row r="204" spans="1:7" ht="15.75" customHeight="1">
      <c r="A204" s="175"/>
      <c r="B204" s="81"/>
      <c r="C204" s="321"/>
      <c r="D204" s="82"/>
      <c r="E204" s="611"/>
      <c r="F204" s="1"/>
      <c r="G204" s="1"/>
    </row>
    <row r="205" spans="1:7" ht="15.75" customHeight="1">
      <c r="A205" s="175"/>
      <c r="B205" s="84"/>
      <c r="C205" s="322"/>
      <c r="D205" s="82"/>
      <c r="E205" s="239"/>
      <c r="F205" s="1"/>
      <c r="G205" s="1"/>
    </row>
    <row r="206" spans="1:7" ht="15.75" customHeight="1">
      <c r="A206" s="161"/>
      <c r="B206" s="85"/>
      <c r="C206" s="244"/>
      <c r="D206" s="86"/>
      <c r="E206" s="311"/>
      <c r="F206" s="1"/>
      <c r="G206" s="1"/>
    </row>
    <row r="207" spans="1:7" ht="15.75" customHeight="1">
      <c r="A207" s="161"/>
      <c r="B207" s="314"/>
      <c r="C207" s="314"/>
      <c r="D207" s="447"/>
      <c r="E207" s="315"/>
      <c r="F207" s="1"/>
      <c r="G207" s="1"/>
    </row>
    <row r="208" spans="1:7" ht="15.75" customHeight="1">
      <c r="A208" s="161"/>
      <c r="B208" s="316" t="s">
        <v>4</v>
      </c>
      <c r="C208" s="628"/>
      <c r="D208" s="629"/>
      <c r="E208" s="514" t="s">
        <v>112</v>
      </c>
      <c r="F208" s="1"/>
      <c r="G208" s="1"/>
    </row>
    <row r="209" spans="1:7" ht="15.75" customHeight="1">
      <c r="A209" s="161"/>
      <c r="B209" s="316"/>
      <c r="C209" s="630"/>
      <c r="D209" s="631"/>
      <c r="E209" s="611"/>
      <c r="F209" s="1"/>
      <c r="G209" s="1"/>
    </row>
    <row r="210" spans="1:7" ht="15.75" customHeight="1">
      <c r="A210" s="161"/>
      <c r="B210" s="316" t="s">
        <v>113</v>
      </c>
      <c r="C210" s="518"/>
      <c r="D210" s="629"/>
      <c r="E210" s="315"/>
      <c r="F210" s="1"/>
      <c r="G210" s="1"/>
    </row>
    <row r="211" spans="1:7" ht="15.75" customHeight="1">
      <c r="A211" s="161"/>
      <c r="B211" s="316"/>
      <c r="C211" s="630"/>
      <c r="D211" s="631"/>
      <c r="E211" s="315"/>
      <c r="F211" s="1"/>
      <c r="G211" s="1"/>
    </row>
    <row r="212" spans="1:7" ht="15.75" customHeight="1">
      <c r="A212" s="161"/>
      <c r="B212" s="316" t="s">
        <v>6</v>
      </c>
      <c r="C212" s="628"/>
      <c r="D212" s="629"/>
      <c r="E212" s="443"/>
      <c r="F212" s="1"/>
      <c r="G212" s="1"/>
    </row>
    <row r="213" spans="1:7" ht="15.75" customHeight="1">
      <c r="A213" s="161"/>
      <c r="B213" s="316"/>
      <c r="C213" s="630"/>
      <c r="D213" s="631"/>
      <c r="E213" s="443"/>
      <c r="F213" s="1"/>
      <c r="G213" s="1"/>
    </row>
    <row r="214" spans="1:7" ht="15.75" customHeight="1">
      <c r="A214" s="161"/>
      <c r="B214" s="316" t="s">
        <v>114</v>
      </c>
      <c r="C214" s="628"/>
      <c r="D214" s="629"/>
      <c r="E214" s="443"/>
      <c r="F214" s="1"/>
      <c r="G214" s="1"/>
    </row>
    <row r="215" spans="1:7" ht="15.75" customHeight="1">
      <c r="A215" s="161"/>
      <c r="B215" s="316"/>
      <c r="C215" s="630"/>
      <c r="D215" s="631"/>
      <c r="E215" s="443"/>
      <c r="F215" s="1"/>
      <c r="G215" s="1"/>
    </row>
    <row r="216" spans="1:7" ht="15.75" customHeight="1">
      <c r="A216" s="161"/>
      <c r="B216" s="316" t="s">
        <v>115</v>
      </c>
      <c r="C216" s="628"/>
      <c r="D216" s="629"/>
      <c r="E216" s="443"/>
      <c r="F216" s="1"/>
      <c r="G216" s="1"/>
    </row>
    <row r="217" spans="1:7" ht="15.75" customHeight="1">
      <c r="A217" s="161"/>
      <c r="B217" s="316"/>
      <c r="C217" s="630"/>
      <c r="D217" s="631"/>
      <c r="E217" s="443"/>
      <c r="F217" s="1"/>
      <c r="G217" s="1"/>
    </row>
    <row r="218" spans="1:7" ht="15.75" customHeight="1">
      <c r="A218" s="161"/>
      <c r="B218" s="316" t="s">
        <v>116</v>
      </c>
      <c r="C218" s="513"/>
      <c r="D218" s="629"/>
      <c r="E218" s="443"/>
      <c r="F218" s="1"/>
      <c r="G218" s="1"/>
    </row>
    <row r="219" spans="1:7" ht="15.75" customHeight="1">
      <c r="A219" s="177"/>
      <c r="B219" s="240"/>
      <c r="C219" s="241"/>
      <c r="D219" s="240"/>
      <c r="E219" s="76"/>
      <c r="F219" s="1"/>
      <c r="G219" s="1"/>
    </row>
    <row r="220" spans="1:7" ht="15.75" customHeight="1">
      <c r="A220" s="174"/>
      <c r="B220" s="236"/>
      <c r="C220" s="236"/>
      <c r="D220" s="236"/>
      <c r="E220" s="66"/>
      <c r="F220" s="1"/>
      <c r="G220" s="1"/>
    </row>
    <row r="221" spans="1:7" ht="15.75" customHeight="1">
      <c r="A221" s="175" t="s">
        <v>354</v>
      </c>
      <c r="B221" s="515" t="s">
        <v>355</v>
      </c>
      <c r="C221" s="580"/>
      <c r="D221" s="68"/>
      <c r="E221" s="311" t="s">
        <v>102</v>
      </c>
      <c r="F221" s="1"/>
      <c r="G221" s="1"/>
    </row>
    <row r="222" spans="1:7" ht="15.75" customHeight="1">
      <c r="A222" s="175"/>
      <c r="B222" s="580"/>
      <c r="C222" s="580"/>
      <c r="D222" s="238"/>
      <c r="E222" s="239"/>
      <c r="F222" s="1"/>
      <c r="G222" s="1"/>
    </row>
    <row r="223" spans="1:7" ht="15.75" customHeight="1">
      <c r="A223" s="175"/>
      <c r="B223" s="440"/>
      <c r="C223" s="440"/>
      <c r="D223" s="238"/>
      <c r="E223" s="239"/>
      <c r="F223" s="1"/>
      <c r="G223" s="1"/>
    </row>
    <row r="224" spans="1:7" ht="15.75" customHeight="1">
      <c r="A224" s="161"/>
      <c r="B224" s="238" t="s">
        <v>356</v>
      </c>
      <c r="C224" s="238"/>
      <c r="D224" s="314"/>
      <c r="E224" s="539"/>
      <c r="F224" s="1"/>
      <c r="G224" s="1"/>
    </row>
    <row r="225" spans="1:7" ht="15.75" customHeight="1">
      <c r="A225" s="161"/>
      <c r="B225" s="78"/>
      <c r="C225" s="79"/>
      <c r="D225" s="80"/>
      <c r="E225" s="611"/>
      <c r="F225" s="1"/>
      <c r="G225" s="1"/>
    </row>
    <row r="226" spans="1:7" ht="15.75" customHeight="1">
      <c r="A226" s="161"/>
      <c r="B226" s="81"/>
      <c r="C226" s="321"/>
      <c r="D226" s="82"/>
      <c r="E226" s="539" t="s">
        <v>357</v>
      </c>
      <c r="F226" s="1"/>
      <c r="G226" s="1"/>
    </row>
    <row r="227" spans="1:7" ht="15.75" customHeight="1">
      <c r="A227" s="161"/>
      <c r="B227" s="84"/>
      <c r="C227" s="322"/>
      <c r="D227" s="82"/>
      <c r="E227" s="611"/>
      <c r="F227" s="1"/>
      <c r="G227" s="1"/>
    </row>
    <row r="228" spans="1:7" ht="15.75" customHeight="1">
      <c r="A228" s="161"/>
      <c r="B228" s="85"/>
      <c r="C228" s="244"/>
      <c r="D228" s="86"/>
      <c r="E228" s="239"/>
      <c r="F228" s="1"/>
      <c r="G228" s="1"/>
    </row>
    <row r="229" spans="1:7" ht="15.75" customHeight="1">
      <c r="A229" s="161"/>
      <c r="B229" s="314"/>
      <c r="C229" s="314"/>
      <c r="D229" s="447"/>
      <c r="E229" s="315"/>
      <c r="F229" s="1"/>
      <c r="G229" s="1"/>
    </row>
    <row r="230" spans="1:7" ht="15.75" customHeight="1">
      <c r="A230" s="161"/>
      <c r="B230" s="316" t="s">
        <v>4</v>
      </c>
      <c r="C230" s="628"/>
      <c r="D230" s="629"/>
      <c r="E230" s="514" t="s">
        <v>112</v>
      </c>
      <c r="F230" s="1"/>
      <c r="G230" s="1"/>
    </row>
    <row r="231" spans="1:7" ht="15.75" customHeight="1">
      <c r="A231" s="161"/>
      <c r="B231" s="316"/>
      <c r="C231" s="630"/>
      <c r="D231" s="631"/>
      <c r="E231" s="611"/>
      <c r="F231" s="1"/>
      <c r="G231" s="1"/>
    </row>
    <row r="232" spans="1:7" ht="15.75" customHeight="1">
      <c r="A232" s="161"/>
      <c r="B232" s="316" t="s">
        <v>113</v>
      </c>
      <c r="C232" s="518"/>
      <c r="D232" s="629"/>
      <c r="E232" s="315"/>
      <c r="F232" s="1"/>
      <c r="G232" s="1"/>
    </row>
    <row r="233" spans="1:7" ht="15.75" customHeight="1">
      <c r="A233" s="161"/>
      <c r="B233" s="316"/>
      <c r="C233" s="630"/>
      <c r="D233" s="631"/>
      <c r="E233" s="315"/>
      <c r="F233" s="1"/>
      <c r="G233" s="1"/>
    </row>
    <row r="234" spans="1:7" ht="15.75" customHeight="1">
      <c r="A234" s="161"/>
      <c r="B234" s="316" t="s">
        <v>6</v>
      </c>
      <c r="C234" s="628"/>
      <c r="D234" s="629"/>
      <c r="E234" s="443"/>
      <c r="F234" s="1"/>
      <c r="G234" s="1"/>
    </row>
    <row r="235" spans="1:7" ht="15.75" customHeight="1">
      <c r="A235" s="161"/>
      <c r="B235" s="316"/>
      <c r="C235" s="630"/>
      <c r="D235" s="631"/>
      <c r="E235" s="443"/>
      <c r="F235" s="1"/>
      <c r="G235" s="1"/>
    </row>
    <row r="236" spans="1:7" ht="15.75" customHeight="1">
      <c r="A236" s="161"/>
      <c r="B236" s="316" t="s">
        <v>114</v>
      </c>
      <c r="C236" s="628"/>
      <c r="D236" s="629"/>
      <c r="E236" s="443"/>
      <c r="F236" s="1"/>
      <c r="G236" s="1"/>
    </row>
    <row r="237" spans="1:7" ht="15.75" customHeight="1">
      <c r="A237" s="161"/>
      <c r="B237" s="316"/>
      <c r="C237" s="630"/>
      <c r="D237" s="631"/>
      <c r="E237" s="443"/>
      <c r="F237" s="1"/>
      <c r="G237" s="1"/>
    </row>
    <row r="238" spans="1:7" ht="15.75" customHeight="1">
      <c r="A238" s="161"/>
      <c r="B238" s="316" t="s">
        <v>115</v>
      </c>
      <c r="C238" s="628"/>
      <c r="D238" s="629"/>
      <c r="E238" s="443"/>
      <c r="F238" s="1"/>
      <c r="G238" s="1"/>
    </row>
    <row r="239" spans="1:7" ht="15.75" customHeight="1">
      <c r="A239" s="161"/>
      <c r="B239" s="316"/>
      <c r="C239" s="630"/>
      <c r="D239" s="631"/>
      <c r="E239" s="443"/>
      <c r="F239" s="1"/>
      <c r="G239" s="1"/>
    </row>
    <row r="240" spans="1:7" ht="15.75" customHeight="1">
      <c r="A240" s="161"/>
      <c r="B240" s="316" t="s">
        <v>116</v>
      </c>
      <c r="C240" s="513"/>
      <c r="D240" s="629"/>
      <c r="E240" s="443"/>
      <c r="F240" s="1"/>
      <c r="G240" s="1"/>
    </row>
    <row r="241" spans="1:7" ht="15.75" customHeight="1">
      <c r="A241" s="177"/>
      <c r="B241" s="240"/>
      <c r="C241" s="241"/>
      <c r="D241" s="240"/>
      <c r="E241" s="76"/>
      <c r="F241" s="1"/>
      <c r="G241" s="1"/>
    </row>
    <row r="242" spans="1:7" ht="15.75" customHeight="1">
      <c r="A242" s="174"/>
      <c r="B242" s="236"/>
      <c r="C242" s="236"/>
      <c r="D242" s="236"/>
      <c r="E242" s="66"/>
      <c r="F242" s="1"/>
      <c r="G242" s="1"/>
    </row>
    <row r="243" spans="1:7" ht="15.75" customHeight="1">
      <c r="A243" s="175" t="s">
        <v>358</v>
      </c>
      <c r="B243" s="515" t="s">
        <v>359</v>
      </c>
      <c r="C243" s="580"/>
      <c r="D243" s="68"/>
      <c r="E243" s="311" t="s">
        <v>102</v>
      </c>
      <c r="F243" s="1"/>
      <c r="G243" s="1"/>
    </row>
    <row r="244" spans="1:7" ht="15.75" customHeight="1">
      <c r="A244" s="175"/>
      <c r="B244" s="580"/>
      <c r="C244" s="580"/>
      <c r="D244" s="238"/>
      <c r="E244" s="239"/>
      <c r="F244" s="1"/>
      <c r="G244" s="1"/>
    </row>
    <row r="245" spans="1:7" ht="15.75" customHeight="1">
      <c r="A245" s="175"/>
      <c r="B245" s="440"/>
      <c r="C245" s="440"/>
      <c r="D245" s="238"/>
      <c r="E245" s="239"/>
      <c r="F245" s="1"/>
      <c r="G245" s="1"/>
    </row>
    <row r="246" spans="1:7" ht="15.75" customHeight="1">
      <c r="A246" s="175"/>
      <c r="B246" s="542" t="s">
        <v>360</v>
      </c>
      <c r="C246" s="643"/>
      <c r="D246" s="643"/>
      <c r="E246" s="239"/>
      <c r="F246" s="1"/>
      <c r="G246" s="1"/>
    </row>
    <row r="247" spans="1:7" ht="15.75" customHeight="1">
      <c r="A247" s="175"/>
      <c r="B247" s="78"/>
      <c r="C247" s="79"/>
      <c r="D247" s="80"/>
      <c r="E247" s="239"/>
      <c r="F247" s="1"/>
      <c r="G247" s="1"/>
    </row>
    <row r="248" spans="1:7" ht="15.75" customHeight="1">
      <c r="A248" s="175"/>
      <c r="B248" s="81"/>
      <c r="C248" s="321"/>
      <c r="D248" s="82"/>
      <c r="E248" s="239"/>
      <c r="F248" s="1"/>
      <c r="G248" s="1"/>
    </row>
    <row r="249" spans="1:7" ht="15.75" customHeight="1">
      <c r="A249" s="175"/>
      <c r="B249" s="84"/>
      <c r="C249" s="322"/>
      <c r="D249" s="82"/>
      <c r="E249" s="239"/>
      <c r="F249" s="1"/>
      <c r="G249" s="1"/>
    </row>
    <row r="250" spans="1:7" ht="15.75" customHeight="1">
      <c r="A250" s="175"/>
      <c r="B250" s="85"/>
      <c r="C250" s="244"/>
      <c r="D250" s="86"/>
      <c r="E250" s="239"/>
      <c r="F250" s="1"/>
      <c r="G250" s="1"/>
    </row>
    <row r="251" spans="1:7" ht="15.75" customHeight="1">
      <c r="A251" s="175"/>
      <c r="B251" s="440"/>
      <c r="C251" s="440"/>
      <c r="D251" s="238"/>
      <c r="E251" s="239"/>
      <c r="F251" s="1"/>
      <c r="G251" s="1"/>
    </row>
    <row r="252" spans="1:7" ht="15.75" customHeight="1">
      <c r="A252" s="161"/>
      <c r="B252" s="519" t="s">
        <v>361</v>
      </c>
      <c r="C252" s="580"/>
      <c r="D252" s="68"/>
      <c r="E252" s="311" t="s">
        <v>102</v>
      </c>
      <c r="F252" s="1"/>
      <c r="G252" s="1"/>
    </row>
    <row r="253" spans="1:7" ht="15.75" customHeight="1">
      <c r="A253" s="161"/>
      <c r="B253" s="580"/>
      <c r="C253" s="580"/>
      <c r="D253" s="314"/>
      <c r="E253" s="237"/>
      <c r="F253" s="1"/>
      <c r="G253" s="1"/>
    </row>
    <row r="254" spans="1:7" ht="15.75" customHeight="1">
      <c r="A254" s="161"/>
      <c r="B254" s="442"/>
      <c r="C254" s="442"/>
      <c r="D254" s="314"/>
      <c r="E254" s="237"/>
      <c r="F254" s="1"/>
      <c r="G254" s="1"/>
    </row>
    <row r="255" spans="1:7" ht="15.75" customHeight="1">
      <c r="A255" s="161"/>
      <c r="B255" s="543" t="s">
        <v>360</v>
      </c>
      <c r="C255" s="643"/>
      <c r="D255" s="314"/>
      <c r="E255" s="237"/>
      <c r="F255" s="1"/>
      <c r="G255" s="1"/>
    </row>
    <row r="256" spans="1:7" ht="15.75" customHeight="1">
      <c r="A256" s="161"/>
      <c r="B256" s="78"/>
      <c r="C256" s="79"/>
      <c r="D256" s="80"/>
      <c r="E256" s="237"/>
      <c r="F256" s="1"/>
      <c r="G256" s="1"/>
    </row>
    <row r="257" spans="1:7" ht="15.75" customHeight="1">
      <c r="A257" s="161"/>
      <c r="B257" s="81"/>
      <c r="C257" s="321"/>
      <c r="D257" s="82"/>
      <c r="E257" s="237"/>
      <c r="F257" s="1"/>
      <c r="G257" s="1"/>
    </row>
    <row r="258" spans="1:7" ht="15.75" customHeight="1">
      <c r="A258" s="161"/>
      <c r="B258" s="84"/>
      <c r="C258" s="322"/>
      <c r="D258" s="82"/>
      <c r="E258" s="237"/>
      <c r="F258" s="1"/>
      <c r="G258" s="1"/>
    </row>
    <row r="259" spans="1:7" ht="15.75" customHeight="1">
      <c r="A259" s="161"/>
      <c r="B259" s="85"/>
      <c r="C259" s="244"/>
      <c r="D259" s="86"/>
      <c r="E259" s="237"/>
      <c r="F259" s="1"/>
      <c r="G259" s="1"/>
    </row>
    <row r="260" spans="1:7" ht="15.75" customHeight="1">
      <c r="A260" s="161"/>
      <c r="B260" s="314"/>
      <c r="C260" s="314"/>
      <c r="D260" s="447"/>
      <c r="E260" s="315"/>
      <c r="F260" s="1"/>
      <c r="G260" s="1"/>
    </row>
    <row r="261" spans="1:7" ht="15.75" customHeight="1">
      <c r="A261" s="161"/>
      <c r="B261" s="316" t="s">
        <v>4</v>
      </c>
      <c r="C261" s="628"/>
      <c r="D261" s="629"/>
      <c r="E261" s="514" t="s">
        <v>112</v>
      </c>
      <c r="F261" s="83"/>
      <c r="G261" s="1"/>
    </row>
    <row r="262" spans="1:7" ht="15.75" customHeight="1">
      <c r="A262" s="161"/>
      <c r="B262" s="316"/>
      <c r="C262" s="630"/>
      <c r="D262" s="631"/>
      <c r="E262" s="611"/>
      <c r="F262" s="1"/>
      <c r="G262" s="1"/>
    </row>
    <row r="263" spans="1:7" ht="15.75" customHeight="1">
      <c r="A263" s="161"/>
      <c r="B263" s="316" t="s">
        <v>113</v>
      </c>
      <c r="C263" s="518"/>
      <c r="D263" s="629"/>
      <c r="E263" s="315"/>
      <c r="F263" s="1"/>
      <c r="G263" s="1"/>
    </row>
    <row r="264" spans="1:7" ht="15.75" customHeight="1">
      <c r="A264" s="161"/>
      <c r="B264" s="316"/>
      <c r="C264" s="630"/>
      <c r="D264" s="631"/>
      <c r="E264" s="315"/>
      <c r="F264" s="1"/>
      <c r="G264" s="1"/>
    </row>
    <row r="265" spans="1:7" ht="15.75" customHeight="1">
      <c r="A265" s="161"/>
      <c r="B265" s="316" t="s">
        <v>6</v>
      </c>
      <c r="C265" s="628"/>
      <c r="D265" s="629"/>
      <c r="E265" s="443"/>
      <c r="F265" s="1"/>
      <c r="G265" s="1"/>
    </row>
    <row r="266" spans="1:7" ht="15.75" customHeight="1">
      <c r="A266" s="161"/>
      <c r="B266" s="316"/>
      <c r="C266" s="630"/>
      <c r="D266" s="631"/>
      <c r="E266" s="443"/>
      <c r="F266" s="1"/>
      <c r="G266" s="1"/>
    </row>
    <row r="267" spans="1:7" ht="15.75" customHeight="1">
      <c r="A267" s="161"/>
      <c r="B267" s="316" t="s">
        <v>114</v>
      </c>
      <c r="C267" s="628"/>
      <c r="D267" s="629"/>
      <c r="E267" s="443"/>
      <c r="F267" s="1"/>
      <c r="G267" s="1"/>
    </row>
    <row r="268" spans="1:7" ht="15.75" customHeight="1">
      <c r="A268" s="161"/>
      <c r="B268" s="316"/>
      <c r="C268" s="630"/>
      <c r="D268" s="631"/>
      <c r="E268" s="443"/>
      <c r="F268" s="1"/>
      <c r="G268" s="1"/>
    </row>
    <row r="269" spans="1:7" ht="15.75" customHeight="1">
      <c r="A269" s="161"/>
      <c r="B269" s="316" t="s">
        <v>115</v>
      </c>
      <c r="C269" s="628"/>
      <c r="D269" s="629"/>
      <c r="E269" s="443"/>
      <c r="F269" s="1"/>
      <c r="G269" s="1"/>
    </row>
    <row r="270" spans="1:7" ht="15.75" customHeight="1">
      <c r="A270" s="161"/>
      <c r="B270" s="316"/>
      <c r="C270" s="630"/>
      <c r="D270" s="631"/>
      <c r="E270" s="443"/>
      <c r="F270" s="1"/>
      <c r="G270" s="1"/>
    </row>
    <row r="271" spans="1:7" ht="15.75" customHeight="1">
      <c r="A271" s="161"/>
      <c r="B271" s="316" t="s">
        <v>116</v>
      </c>
      <c r="C271" s="513"/>
      <c r="D271" s="629"/>
      <c r="E271" s="443"/>
      <c r="F271" s="1"/>
      <c r="G271" s="1"/>
    </row>
    <row r="272" spans="1:7" ht="15.75" customHeight="1">
      <c r="A272" s="177"/>
      <c r="B272" s="240"/>
      <c r="C272" s="241"/>
      <c r="D272" s="240"/>
      <c r="E272" s="76"/>
      <c r="F272" s="1"/>
      <c r="G272" s="1"/>
    </row>
    <row r="273" spans="1:7" ht="15.75" customHeight="1">
      <c r="A273" s="159"/>
      <c r="B273" s="323"/>
      <c r="C273" s="323"/>
      <c r="D273" s="323"/>
      <c r="E273" s="88"/>
      <c r="F273" s="1"/>
      <c r="G273" s="1"/>
    </row>
    <row r="274" spans="1:7" ht="15.75" customHeight="1">
      <c r="A274" s="160" t="s">
        <v>362</v>
      </c>
      <c r="B274" s="313" t="s">
        <v>363</v>
      </c>
      <c r="C274" s="313"/>
      <c r="D274" s="70"/>
      <c r="E274" s="311" t="s">
        <v>102</v>
      </c>
      <c r="F274" s="1"/>
      <c r="G274" s="1"/>
    </row>
    <row r="275" spans="1:7" ht="15.75" customHeight="1">
      <c r="A275" s="160"/>
      <c r="B275" s="313"/>
      <c r="C275" s="313"/>
      <c r="D275" s="312"/>
      <c r="E275" s="311"/>
      <c r="F275" s="1"/>
      <c r="G275" s="1"/>
    </row>
    <row r="276" spans="1:7" ht="15.75" customHeight="1">
      <c r="A276" s="160" t="s">
        <v>364</v>
      </c>
      <c r="B276" s="510" t="s">
        <v>365</v>
      </c>
      <c r="C276" s="580"/>
      <c r="D276" s="70"/>
      <c r="E276" s="311" t="s">
        <v>102</v>
      </c>
      <c r="F276" s="1"/>
      <c r="G276" s="1"/>
    </row>
    <row r="277" spans="1:7" ht="15.75" customHeight="1">
      <c r="A277" s="160"/>
      <c r="B277" s="580"/>
      <c r="C277" s="580"/>
      <c r="D277" s="312"/>
      <c r="E277" s="311"/>
      <c r="F277" s="1"/>
      <c r="G277" s="1"/>
    </row>
    <row r="278" spans="1:7" ht="15.75" customHeight="1">
      <c r="A278" s="160" t="s">
        <v>366</v>
      </c>
      <c r="B278" s="313" t="s">
        <v>367</v>
      </c>
      <c r="C278" s="313"/>
      <c r="D278" s="70"/>
      <c r="E278" s="311" t="s">
        <v>102</v>
      </c>
      <c r="F278" s="1"/>
      <c r="G278" s="1"/>
    </row>
    <row r="279" spans="1:7" ht="15.75" customHeight="1">
      <c r="A279" s="160"/>
      <c r="B279" s="441"/>
      <c r="C279" s="441"/>
      <c r="D279" s="312"/>
      <c r="E279" s="311"/>
      <c r="F279" s="1"/>
      <c r="G279" s="1"/>
    </row>
    <row r="280" spans="1:7" ht="15.75" customHeight="1">
      <c r="A280" s="160" t="s">
        <v>368</v>
      </c>
      <c r="B280" s="510" t="s">
        <v>369</v>
      </c>
      <c r="C280" s="580"/>
      <c r="D280" s="70"/>
      <c r="E280" s="311" t="s">
        <v>102</v>
      </c>
      <c r="F280" s="1"/>
      <c r="G280" s="1"/>
    </row>
    <row r="281" spans="1:7" ht="15.75" customHeight="1">
      <c r="A281" s="160"/>
      <c r="B281" s="580"/>
      <c r="C281" s="580"/>
      <c r="D281" s="312"/>
      <c r="E281" s="311"/>
      <c r="F281" s="1"/>
      <c r="G281" s="1"/>
    </row>
    <row r="282" spans="1:7" ht="15.75" customHeight="1">
      <c r="A282" s="160"/>
      <c r="B282" s="402" t="s">
        <v>370</v>
      </c>
      <c r="C282" s="402"/>
      <c r="D282" s="403"/>
      <c r="E282" s="404"/>
      <c r="F282" s="1"/>
      <c r="G282" s="1"/>
    </row>
    <row r="283" spans="1:7" ht="15.75" customHeight="1">
      <c r="A283" s="160"/>
      <c r="B283" s="144"/>
      <c r="C283" s="145"/>
      <c r="D283" s="146"/>
      <c r="E283" s="319"/>
      <c r="F283" s="1"/>
      <c r="G283" s="1"/>
    </row>
    <row r="284" spans="1:7" ht="15.75" customHeight="1">
      <c r="A284" s="160"/>
      <c r="B284" s="147"/>
      <c r="C284" s="354"/>
      <c r="D284" s="148"/>
      <c r="E284" s="319"/>
      <c r="F284" s="1"/>
      <c r="G284" s="1"/>
    </row>
    <row r="285" spans="1:7" ht="15.75" customHeight="1">
      <c r="A285" s="160"/>
      <c r="B285" s="147"/>
      <c r="C285" s="354"/>
      <c r="D285" s="148"/>
      <c r="E285" s="319"/>
      <c r="F285" s="1"/>
      <c r="G285" s="1"/>
    </row>
    <row r="286" spans="1:7" ht="15.75" customHeight="1">
      <c r="A286" s="160"/>
      <c r="B286" s="149"/>
      <c r="C286" s="378"/>
      <c r="D286" s="150"/>
      <c r="E286" s="319"/>
      <c r="F286" s="1"/>
      <c r="G286" s="1"/>
    </row>
    <row r="287" spans="1:7" ht="15.75" customHeight="1">
      <c r="A287" s="160"/>
      <c r="B287" s="313"/>
      <c r="C287" s="313"/>
      <c r="D287" s="318"/>
      <c r="E287" s="319"/>
      <c r="F287" s="1"/>
      <c r="G287" s="1"/>
    </row>
    <row r="288" spans="1:7" ht="15.75" customHeight="1">
      <c r="A288" s="172"/>
      <c r="B288" s="324" t="s">
        <v>4</v>
      </c>
      <c r="C288" s="511"/>
      <c r="D288" s="629"/>
      <c r="E288" s="512" t="s">
        <v>112</v>
      </c>
      <c r="F288" s="1"/>
      <c r="G288" s="1"/>
    </row>
    <row r="289" spans="1:7" ht="15.75" customHeight="1">
      <c r="A289" s="172"/>
      <c r="B289" s="324"/>
      <c r="C289" s="459"/>
      <c r="D289" s="459"/>
      <c r="E289" s="611"/>
      <c r="F289" s="1"/>
      <c r="G289" s="1"/>
    </row>
    <row r="290" spans="1:7" ht="15.75" customHeight="1">
      <c r="A290" s="172"/>
      <c r="B290" s="324" t="s">
        <v>113</v>
      </c>
      <c r="C290" s="511"/>
      <c r="D290" s="629"/>
      <c r="E290" s="512"/>
      <c r="F290" s="1"/>
      <c r="G290" s="1"/>
    </row>
    <row r="291" spans="1:7" ht="15.75" customHeight="1">
      <c r="A291" s="172"/>
      <c r="B291" s="324"/>
      <c r="C291" s="459"/>
      <c r="D291" s="459"/>
      <c r="E291" s="611"/>
      <c r="F291" s="1"/>
      <c r="G291" s="1"/>
    </row>
    <row r="292" spans="1:7" ht="15.75" customHeight="1">
      <c r="A292" s="172"/>
      <c r="B292" s="324" t="s">
        <v>6</v>
      </c>
      <c r="C292" s="511"/>
      <c r="D292" s="629"/>
      <c r="E292" s="512"/>
      <c r="F292" s="1"/>
      <c r="G292" s="1"/>
    </row>
    <row r="293" spans="1:7" ht="15.75" customHeight="1">
      <c r="A293" s="172"/>
      <c r="B293" s="324"/>
      <c r="C293" s="459"/>
      <c r="D293" s="459"/>
      <c r="E293" s="611"/>
      <c r="F293" s="1"/>
      <c r="G293" s="1"/>
    </row>
    <row r="294" spans="1:7" ht="15.75" customHeight="1">
      <c r="A294" s="172"/>
      <c r="B294" s="324" t="s">
        <v>114</v>
      </c>
      <c r="C294" s="511"/>
      <c r="D294" s="629"/>
      <c r="E294" s="444"/>
      <c r="F294" s="1"/>
      <c r="G294" s="1"/>
    </row>
    <row r="295" spans="1:7" ht="15.75" customHeight="1">
      <c r="A295" s="172"/>
      <c r="B295" s="324"/>
      <c r="C295" s="459"/>
      <c r="D295" s="459"/>
      <c r="E295" s="444"/>
      <c r="F295" s="1"/>
      <c r="G295" s="1"/>
    </row>
    <row r="296" spans="1:7" ht="15.75" customHeight="1">
      <c r="A296" s="172"/>
      <c r="B296" s="324" t="s">
        <v>115</v>
      </c>
      <c r="C296" s="511"/>
      <c r="D296" s="629"/>
      <c r="E296" s="444"/>
      <c r="F296" s="1"/>
      <c r="G296" s="1"/>
    </row>
    <row r="297" spans="1:7" ht="15.75" customHeight="1">
      <c r="A297" s="172"/>
      <c r="B297" s="324"/>
      <c r="C297" s="459"/>
      <c r="D297" s="459"/>
      <c r="E297" s="444"/>
      <c r="F297" s="1"/>
      <c r="G297" s="1"/>
    </row>
    <row r="298" spans="1:7" ht="15.75" customHeight="1">
      <c r="A298" s="172"/>
      <c r="B298" s="324" t="s">
        <v>116</v>
      </c>
      <c r="C298" s="511"/>
      <c r="D298" s="629"/>
      <c r="E298" s="444"/>
      <c r="F298" s="1"/>
      <c r="G298" s="1"/>
    </row>
    <row r="299" spans="1:7" ht="15.75" customHeight="1">
      <c r="A299" s="173"/>
      <c r="B299" s="325"/>
      <c r="C299" s="326"/>
      <c r="D299" s="325"/>
      <c r="E299" s="91"/>
      <c r="F299" s="1"/>
      <c r="G299" s="1"/>
    </row>
    <row r="300" spans="1:7" ht="15.75" customHeight="1">
      <c r="A300" s="159"/>
      <c r="B300" s="323"/>
      <c r="C300" s="323"/>
      <c r="D300" s="323"/>
      <c r="E300" s="88"/>
      <c r="F300" s="1"/>
      <c r="G300" s="1"/>
    </row>
    <row r="301" spans="1:7" ht="15.75" customHeight="1">
      <c r="A301" s="160" t="s">
        <v>371</v>
      </c>
      <c r="B301" s="510" t="s">
        <v>372</v>
      </c>
      <c r="C301" s="580"/>
      <c r="D301" s="70"/>
      <c r="E301" s="311" t="s">
        <v>102</v>
      </c>
      <c r="F301" s="1"/>
      <c r="G301" s="1"/>
    </row>
    <row r="302" spans="1:7" ht="15.75" customHeight="1">
      <c r="A302" s="160"/>
      <c r="B302" s="580"/>
      <c r="C302" s="580"/>
      <c r="D302" s="312"/>
      <c r="E302" s="311"/>
      <c r="F302" s="1"/>
      <c r="G302" s="1"/>
    </row>
    <row r="303" spans="1:7" ht="15.75" customHeight="1">
      <c r="A303" s="160"/>
      <c r="B303" s="441"/>
      <c r="C303" s="441"/>
      <c r="D303" s="312"/>
      <c r="E303" s="311"/>
      <c r="F303" s="1"/>
      <c r="G303" s="1"/>
    </row>
    <row r="304" spans="1:7" ht="15.75" customHeight="1">
      <c r="A304" s="160" t="s">
        <v>373</v>
      </c>
      <c r="B304" s="510" t="s">
        <v>374</v>
      </c>
      <c r="C304" s="580"/>
      <c r="D304" s="70"/>
      <c r="E304" s="311" t="s">
        <v>102</v>
      </c>
      <c r="F304" s="1"/>
      <c r="G304" s="1"/>
    </row>
    <row r="305" spans="1:7" ht="15.75" customHeight="1">
      <c r="A305" s="160"/>
      <c r="B305" s="580"/>
      <c r="C305" s="580"/>
      <c r="D305" s="312"/>
      <c r="E305" s="311"/>
      <c r="F305" s="1"/>
      <c r="G305" s="1"/>
    </row>
    <row r="306" spans="1:7" ht="15.75" customHeight="1">
      <c r="A306" s="160"/>
      <c r="B306" s="510" t="s">
        <v>375</v>
      </c>
      <c r="C306" s="580"/>
      <c r="D306" s="580"/>
      <c r="E306" s="404"/>
      <c r="F306" s="1"/>
      <c r="G306" s="1"/>
    </row>
    <row r="307" spans="1:7" ht="15.75" customHeight="1">
      <c r="A307" s="160"/>
      <c r="B307" s="190"/>
      <c r="C307" s="405"/>
      <c r="D307" s="152"/>
      <c r="E307" s="311"/>
      <c r="F307" s="83"/>
      <c r="G307" s="1"/>
    </row>
    <row r="308" spans="1:7" ht="15.75" customHeight="1">
      <c r="A308" s="160"/>
      <c r="B308" s="191"/>
      <c r="C308" s="406"/>
      <c r="D308" s="381"/>
      <c r="E308" s="311"/>
      <c r="F308" s="1"/>
      <c r="G308" s="1"/>
    </row>
    <row r="309" spans="1:7" ht="15.75" customHeight="1">
      <c r="A309" s="160"/>
      <c r="B309" s="192"/>
      <c r="C309" s="407"/>
      <c r="D309" s="381"/>
      <c r="E309" s="404"/>
      <c r="F309" s="1"/>
      <c r="G309" s="1"/>
    </row>
    <row r="310" spans="1:7" ht="15.75" customHeight="1">
      <c r="A310" s="160"/>
      <c r="B310" s="121"/>
      <c r="C310" s="356"/>
      <c r="D310" s="122"/>
      <c r="E310" s="319"/>
      <c r="F310" s="1"/>
      <c r="G310" s="1"/>
    </row>
    <row r="311" spans="1:7" ht="15.75" customHeight="1">
      <c r="A311" s="160"/>
      <c r="B311" s="441"/>
      <c r="C311" s="441"/>
      <c r="D311" s="318"/>
      <c r="E311" s="328"/>
      <c r="F311" s="1"/>
      <c r="G311" s="1"/>
    </row>
    <row r="312" spans="1:7" ht="15.75" customHeight="1">
      <c r="A312" s="172"/>
      <c r="B312" s="324" t="s">
        <v>4</v>
      </c>
      <c r="C312" s="511"/>
      <c r="D312" s="629"/>
      <c r="E312" s="512" t="s">
        <v>112</v>
      </c>
      <c r="F312" s="1"/>
      <c r="G312" s="1"/>
    </row>
    <row r="313" spans="1:7" ht="15.75" customHeight="1">
      <c r="A313" s="172"/>
      <c r="B313" s="324"/>
      <c r="C313" s="459"/>
      <c r="D313" s="459"/>
      <c r="E313" s="611"/>
      <c r="F313" s="1"/>
      <c r="G313" s="1"/>
    </row>
    <row r="314" spans="1:7" ht="15.75" customHeight="1">
      <c r="A314" s="172"/>
      <c r="B314" s="324" t="s">
        <v>113</v>
      </c>
      <c r="C314" s="511"/>
      <c r="D314" s="629"/>
      <c r="E314" s="512"/>
      <c r="F314" s="1"/>
      <c r="G314" s="1"/>
    </row>
    <row r="315" spans="1:7" ht="15.75" customHeight="1">
      <c r="A315" s="172"/>
      <c r="B315" s="324"/>
      <c r="C315" s="459"/>
      <c r="D315" s="459"/>
      <c r="E315" s="611"/>
      <c r="F315" s="1"/>
      <c r="G315" s="1"/>
    </row>
    <row r="316" spans="1:7" ht="15.75" customHeight="1">
      <c r="A316" s="172"/>
      <c r="B316" s="324" t="s">
        <v>6</v>
      </c>
      <c r="C316" s="511"/>
      <c r="D316" s="629"/>
      <c r="E316" s="512"/>
      <c r="F316" s="1"/>
      <c r="G316" s="1"/>
    </row>
    <row r="317" spans="1:7" ht="15.75" customHeight="1">
      <c r="A317" s="172"/>
      <c r="B317" s="324"/>
      <c r="C317" s="459"/>
      <c r="D317" s="459"/>
      <c r="E317" s="611"/>
      <c r="F317" s="1"/>
      <c r="G317" s="1"/>
    </row>
    <row r="318" spans="1:7" ht="15.75" customHeight="1">
      <c r="A318" s="172"/>
      <c r="B318" s="324" t="s">
        <v>114</v>
      </c>
      <c r="C318" s="511"/>
      <c r="D318" s="629"/>
      <c r="E318" s="444"/>
      <c r="F318" s="1"/>
      <c r="G318" s="1"/>
    </row>
    <row r="319" spans="1:7" ht="15.75" customHeight="1">
      <c r="A319" s="172"/>
      <c r="B319" s="324"/>
      <c r="C319" s="459"/>
      <c r="D319" s="459"/>
      <c r="E319" s="444"/>
      <c r="F319" s="1"/>
      <c r="G319" s="1"/>
    </row>
    <row r="320" spans="1:7" ht="15.75" customHeight="1">
      <c r="A320" s="172"/>
      <c r="B320" s="324" t="s">
        <v>115</v>
      </c>
      <c r="C320" s="511"/>
      <c r="D320" s="629"/>
      <c r="E320" s="444"/>
      <c r="F320" s="1"/>
      <c r="G320" s="1"/>
    </row>
    <row r="321" spans="1:7" ht="15.75" customHeight="1">
      <c r="A321" s="172"/>
      <c r="B321" s="324"/>
      <c r="C321" s="459"/>
      <c r="D321" s="459"/>
      <c r="E321" s="444"/>
      <c r="F321" s="1"/>
      <c r="G321" s="1"/>
    </row>
    <row r="322" spans="1:7" ht="15.75" customHeight="1">
      <c r="A322" s="172"/>
      <c r="B322" s="324" t="s">
        <v>116</v>
      </c>
      <c r="C322" s="511"/>
      <c r="D322" s="629"/>
      <c r="E322" s="444"/>
      <c r="F322" s="1"/>
      <c r="G322" s="1"/>
    </row>
    <row r="323" spans="1:7" ht="15.75" customHeight="1">
      <c r="A323" s="159"/>
      <c r="B323" s="323"/>
      <c r="C323" s="323"/>
      <c r="D323" s="323"/>
      <c r="E323" s="88"/>
      <c r="F323" s="1"/>
      <c r="G323" s="1"/>
    </row>
    <row r="324" spans="1:7" ht="15.75" customHeight="1">
      <c r="A324" s="160" t="s">
        <v>376</v>
      </c>
      <c r="B324" s="510" t="s">
        <v>377</v>
      </c>
      <c r="C324" s="580"/>
      <c r="D324" s="70"/>
      <c r="E324" s="311" t="s">
        <v>102</v>
      </c>
      <c r="F324" s="1"/>
      <c r="G324" s="1"/>
    </row>
    <row r="325" spans="1:7" ht="15.75" customHeight="1">
      <c r="A325" s="160"/>
      <c r="B325" s="580"/>
      <c r="C325" s="580"/>
      <c r="D325" s="312"/>
      <c r="E325" s="311"/>
      <c r="F325" s="83"/>
      <c r="G325" s="1"/>
    </row>
    <row r="326" spans="1:7" ht="15.75" customHeight="1">
      <c r="A326" s="160"/>
      <c r="B326" s="441"/>
      <c r="C326" s="441"/>
      <c r="D326" s="312"/>
      <c r="E326" s="311"/>
      <c r="F326" s="1"/>
      <c r="G326" s="1"/>
    </row>
    <row r="327" spans="1:7" ht="15.75" customHeight="1">
      <c r="A327" s="160" t="s">
        <v>378</v>
      </c>
      <c r="B327" s="525" t="s">
        <v>379</v>
      </c>
      <c r="C327" s="580"/>
      <c r="D327" s="70"/>
      <c r="E327" s="311" t="s">
        <v>102</v>
      </c>
      <c r="F327" s="83"/>
      <c r="G327" s="1"/>
    </row>
    <row r="328" spans="1:7" ht="15.75" customHeight="1">
      <c r="A328" s="160"/>
      <c r="B328" s="441"/>
      <c r="C328" s="441"/>
      <c r="D328" s="312"/>
      <c r="E328" s="311"/>
      <c r="F328" s="1"/>
      <c r="G328" s="1"/>
    </row>
    <row r="329" spans="1:7" ht="15.75" customHeight="1">
      <c r="A329" s="160"/>
      <c r="B329" s="510" t="s">
        <v>380</v>
      </c>
      <c r="C329" s="580"/>
      <c r="D329" s="580"/>
      <c r="E329" s="404"/>
      <c r="F329" s="1"/>
      <c r="G329" s="1"/>
    </row>
    <row r="330" spans="1:7" ht="15.75" customHeight="1">
      <c r="A330" s="160"/>
      <c r="B330" s="144"/>
      <c r="C330" s="145"/>
      <c r="D330" s="146"/>
      <c r="E330" s="311"/>
      <c r="F330" s="1"/>
      <c r="G330" s="1"/>
    </row>
    <row r="331" spans="1:7" ht="15.75" customHeight="1">
      <c r="A331" s="160"/>
      <c r="B331" s="147"/>
      <c r="C331" s="354"/>
      <c r="D331" s="148"/>
      <c r="E331" s="311"/>
      <c r="F331" s="1"/>
      <c r="G331" s="1"/>
    </row>
    <row r="332" spans="1:7" ht="15.75" customHeight="1">
      <c r="A332" s="160"/>
      <c r="B332" s="147"/>
      <c r="C332" s="354"/>
      <c r="D332" s="148"/>
      <c r="E332" s="404"/>
      <c r="F332" s="1"/>
      <c r="G332" s="1"/>
    </row>
    <row r="333" spans="1:7" ht="15.75" customHeight="1">
      <c r="A333" s="160"/>
      <c r="B333" s="149"/>
      <c r="C333" s="378"/>
      <c r="D333" s="150"/>
      <c r="E333" s="319"/>
      <c r="F333" s="1"/>
      <c r="G333" s="1"/>
    </row>
    <row r="334" spans="1:7" ht="15.75" customHeight="1">
      <c r="A334" s="160"/>
      <c r="B334" s="359"/>
      <c r="C334" s="359"/>
      <c r="D334" s="360"/>
      <c r="E334" s="319"/>
      <c r="F334" s="1"/>
      <c r="G334" s="1"/>
    </row>
    <row r="335" spans="1:7" ht="15.75" customHeight="1">
      <c r="A335" s="172"/>
      <c r="B335" s="324" t="s">
        <v>4</v>
      </c>
      <c r="C335" s="511"/>
      <c r="D335" s="629"/>
      <c r="E335" s="512" t="s">
        <v>112</v>
      </c>
      <c r="F335" s="1"/>
      <c r="G335" s="1"/>
    </row>
    <row r="336" spans="1:7" ht="15.75" customHeight="1">
      <c r="A336" s="172"/>
      <c r="B336" s="324"/>
      <c r="C336" s="459"/>
      <c r="D336" s="459"/>
      <c r="E336" s="611"/>
      <c r="F336" s="1"/>
      <c r="G336" s="1"/>
    </row>
    <row r="337" spans="1:7" ht="15.75" customHeight="1">
      <c r="A337" s="172"/>
      <c r="B337" s="324" t="s">
        <v>113</v>
      </c>
      <c r="C337" s="511"/>
      <c r="D337" s="629"/>
      <c r="E337" s="512"/>
      <c r="F337" s="1"/>
      <c r="G337" s="1"/>
    </row>
    <row r="338" spans="1:7" ht="15.75" customHeight="1">
      <c r="A338" s="172"/>
      <c r="B338" s="324"/>
      <c r="C338" s="459"/>
      <c r="D338" s="459"/>
      <c r="E338" s="611"/>
      <c r="F338" s="1"/>
      <c r="G338" s="1"/>
    </row>
    <row r="339" spans="1:7" ht="15.75" customHeight="1">
      <c r="A339" s="172"/>
      <c r="B339" s="324" t="s">
        <v>6</v>
      </c>
      <c r="C339" s="511"/>
      <c r="D339" s="629"/>
      <c r="E339" s="512"/>
      <c r="F339" s="1"/>
      <c r="G339" s="1"/>
    </row>
    <row r="340" spans="1:7" ht="15.75" customHeight="1">
      <c r="A340" s="172"/>
      <c r="B340" s="324"/>
      <c r="C340" s="459"/>
      <c r="D340" s="459"/>
      <c r="E340" s="611"/>
      <c r="F340" s="1"/>
      <c r="G340" s="1"/>
    </row>
    <row r="341" spans="1:7" ht="15.75" customHeight="1">
      <c r="A341" s="172"/>
      <c r="B341" s="324" t="s">
        <v>114</v>
      </c>
      <c r="C341" s="511"/>
      <c r="D341" s="629"/>
      <c r="E341" s="444"/>
      <c r="F341" s="1"/>
      <c r="G341" s="1"/>
    </row>
    <row r="342" spans="1:7" ht="15.75" customHeight="1">
      <c r="A342" s="172"/>
      <c r="B342" s="324"/>
      <c r="C342" s="459"/>
      <c r="D342" s="459"/>
      <c r="E342" s="444"/>
      <c r="F342" s="1"/>
      <c r="G342" s="1"/>
    </row>
    <row r="343" spans="1:7" ht="15.75" customHeight="1">
      <c r="A343" s="172"/>
      <c r="B343" s="324" t="s">
        <v>115</v>
      </c>
      <c r="C343" s="511"/>
      <c r="D343" s="629"/>
      <c r="E343" s="444"/>
      <c r="F343" s="1"/>
      <c r="G343" s="1"/>
    </row>
    <row r="344" spans="1:7" ht="15.75" customHeight="1">
      <c r="A344" s="172"/>
      <c r="B344" s="324"/>
      <c r="C344" s="459"/>
      <c r="D344" s="459"/>
      <c r="E344" s="444"/>
      <c r="F344" s="1"/>
      <c r="G344" s="1"/>
    </row>
    <row r="345" spans="1:7" ht="15.75" customHeight="1">
      <c r="A345" s="172"/>
      <c r="B345" s="324" t="s">
        <v>116</v>
      </c>
      <c r="C345" s="511"/>
      <c r="D345" s="629"/>
      <c r="E345" s="444"/>
      <c r="F345" s="1"/>
      <c r="G345" s="1"/>
    </row>
    <row r="346" spans="1:7" ht="15.75" customHeight="1">
      <c r="A346" s="173"/>
      <c r="B346" s="325"/>
      <c r="C346" s="326"/>
      <c r="D346" s="325"/>
      <c r="E346" s="91"/>
      <c r="F346" s="1"/>
      <c r="G346" s="1"/>
    </row>
    <row r="347" spans="1:7" ht="15.75" customHeight="1">
      <c r="A347" s="174"/>
      <c r="B347" s="236"/>
      <c r="C347" s="236"/>
      <c r="D347" s="236"/>
      <c r="E347" s="66"/>
      <c r="F347" s="1"/>
      <c r="G347" s="1"/>
    </row>
    <row r="348" spans="1:7" ht="15.75" customHeight="1">
      <c r="A348" s="175" t="s">
        <v>381</v>
      </c>
      <c r="B348" s="515" t="s">
        <v>382</v>
      </c>
      <c r="C348" s="580"/>
      <c r="D348" s="68"/>
      <c r="E348" s="541" t="s">
        <v>383</v>
      </c>
      <c r="F348" s="1"/>
      <c r="G348" s="1"/>
    </row>
    <row r="349" spans="1:7" ht="15.75" customHeight="1">
      <c r="A349" s="175"/>
      <c r="B349" s="580"/>
      <c r="C349" s="580"/>
      <c r="D349" s="238"/>
      <c r="E349" s="611"/>
      <c r="F349" s="1"/>
      <c r="G349" s="1"/>
    </row>
    <row r="350" spans="1:7" ht="15.75" customHeight="1">
      <c r="A350" s="175"/>
      <c r="B350" s="440"/>
      <c r="C350" s="440"/>
      <c r="D350" s="238"/>
      <c r="E350" s="320"/>
      <c r="F350" s="1"/>
      <c r="G350" s="1"/>
    </row>
    <row r="351" spans="1:7" ht="15.75" customHeight="1">
      <c r="A351" s="161"/>
      <c r="B351" s="316" t="s">
        <v>4</v>
      </c>
      <c r="C351" s="628"/>
      <c r="D351" s="629"/>
      <c r="E351" s="514" t="s">
        <v>112</v>
      </c>
      <c r="F351" s="1"/>
      <c r="G351" s="1"/>
    </row>
    <row r="352" spans="1:7" ht="15.75" customHeight="1">
      <c r="A352" s="161"/>
      <c r="B352" s="316"/>
      <c r="C352" s="630"/>
      <c r="D352" s="631"/>
      <c r="E352" s="611"/>
      <c r="F352" s="1"/>
      <c r="G352" s="1"/>
    </row>
    <row r="353" spans="1:7" ht="15.75" customHeight="1">
      <c r="A353" s="161"/>
      <c r="B353" s="316" t="s">
        <v>113</v>
      </c>
      <c r="C353" s="518"/>
      <c r="D353" s="629"/>
      <c r="E353" s="315"/>
      <c r="F353" s="1"/>
      <c r="G353" s="1"/>
    </row>
    <row r="354" spans="1:7" ht="15.75" customHeight="1">
      <c r="A354" s="161"/>
      <c r="B354" s="316"/>
      <c r="C354" s="630"/>
      <c r="D354" s="631"/>
      <c r="E354" s="315"/>
      <c r="F354" s="1"/>
      <c r="G354" s="1"/>
    </row>
    <row r="355" spans="1:7" ht="15.75" customHeight="1">
      <c r="A355" s="161"/>
      <c r="B355" s="316" t="s">
        <v>6</v>
      </c>
      <c r="C355" s="628"/>
      <c r="D355" s="629"/>
      <c r="E355" s="443"/>
      <c r="F355" s="1"/>
      <c r="G355" s="1"/>
    </row>
    <row r="356" spans="1:7" ht="15.75" customHeight="1">
      <c r="A356" s="161"/>
      <c r="B356" s="316"/>
      <c r="C356" s="630"/>
      <c r="D356" s="631"/>
      <c r="E356" s="443"/>
      <c r="F356" s="1"/>
      <c r="G356" s="1"/>
    </row>
    <row r="357" spans="1:7" ht="15.75" customHeight="1">
      <c r="A357" s="161"/>
      <c r="B357" s="316" t="s">
        <v>114</v>
      </c>
      <c r="C357" s="628"/>
      <c r="D357" s="629"/>
      <c r="E357" s="443"/>
      <c r="F357" s="1"/>
      <c r="G357" s="1"/>
    </row>
    <row r="358" spans="1:7" ht="15.75" customHeight="1">
      <c r="A358" s="161"/>
      <c r="B358" s="316"/>
      <c r="C358" s="630"/>
      <c r="D358" s="631"/>
      <c r="E358" s="443"/>
      <c r="F358" s="1"/>
      <c r="G358" s="1"/>
    </row>
    <row r="359" spans="1:7" ht="15.75" customHeight="1">
      <c r="A359" s="161"/>
      <c r="B359" s="316" t="s">
        <v>115</v>
      </c>
      <c r="C359" s="628"/>
      <c r="D359" s="629"/>
      <c r="E359" s="443"/>
      <c r="F359" s="1"/>
      <c r="G359" s="1"/>
    </row>
    <row r="360" spans="1:7" ht="15.75" customHeight="1">
      <c r="A360" s="161"/>
      <c r="B360" s="316"/>
      <c r="C360" s="630"/>
      <c r="D360" s="631"/>
      <c r="E360" s="443"/>
      <c r="F360" s="1"/>
      <c r="G360" s="1"/>
    </row>
    <row r="361" spans="1:7" ht="15.75" customHeight="1">
      <c r="A361" s="161"/>
      <c r="B361" s="316" t="s">
        <v>116</v>
      </c>
      <c r="C361" s="513"/>
      <c r="D361" s="629"/>
      <c r="E361" s="443"/>
      <c r="F361" s="1"/>
      <c r="G361" s="1"/>
    </row>
    <row r="362" spans="1:7" ht="15.75" customHeight="1">
      <c r="A362" s="177"/>
      <c r="B362" s="240"/>
      <c r="C362" s="241"/>
      <c r="D362" s="240"/>
      <c r="E362" s="76"/>
      <c r="F362" s="1"/>
      <c r="G362" s="1"/>
    </row>
    <row r="363" spans="1:7" ht="15.75" customHeight="1">
      <c r="A363" s="174"/>
      <c r="B363" s="236"/>
      <c r="C363" s="236"/>
      <c r="D363" s="236"/>
      <c r="E363" s="66"/>
      <c r="F363" s="1"/>
      <c r="G363" s="1"/>
    </row>
    <row r="364" spans="1:7" ht="15.75" customHeight="1">
      <c r="A364" s="175" t="s">
        <v>384</v>
      </c>
      <c r="B364" s="515" t="s">
        <v>385</v>
      </c>
      <c r="C364" s="580"/>
      <c r="D364" s="68"/>
      <c r="E364" s="311" t="s">
        <v>102</v>
      </c>
      <c r="F364" s="1"/>
      <c r="G364" s="1"/>
    </row>
    <row r="365" spans="1:7" ht="15.75" customHeight="1">
      <c r="A365" s="175"/>
      <c r="B365" s="580"/>
      <c r="C365" s="580"/>
      <c r="D365" s="238"/>
      <c r="E365" s="239"/>
      <c r="F365" s="1"/>
      <c r="G365" s="1"/>
    </row>
    <row r="366" spans="1:7" ht="15.75" customHeight="1">
      <c r="A366" s="175"/>
      <c r="B366" s="440"/>
      <c r="C366" s="440"/>
      <c r="D366" s="238"/>
      <c r="E366" s="239"/>
      <c r="F366" s="1"/>
      <c r="G366" s="1"/>
    </row>
    <row r="367" spans="1:7" ht="15.75" customHeight="1">
      <c r="A367" s="161"/>
      <c r="B367" s="238" t="s">
        <v>386</v>
      </c>
      <c r="C367" s="238"/>
      <c r="D367" s="314"/>
      <c r="E367" s="458"/>
      <c r="F367" s="1"/>
      <c r="G367" s="1"/>
    </row>
    <row r="368" spans="1:7" ht="15.75" customHeight="1">
      <c r="A368" s="161"/>
      <c r="B368" s="78"/>
      <c r="C368" s="79"/>
      <c r="D368" s="80"/>
      <c r="E368" s="530" t="s">
        <v>387</v>
      </c>
      <c r="F368" s="1"/>
      <c r="G368" s="1"/>
    </row>
    <row r="369" spans="1:7" ht="15.75" customHeight="1">
      <c r="A369" s="161"/>
      <c r="B369" s="81"/>
      <c r="C369" s="321"/>
      <c r="D369" s="82"/>
      <c r="E369" s="648"/>
      <c r="F369" s="1"/>
      <c r="G369" s="1"/>
    </row>
    <row r="370" spans="1:7" ht="15.75" customHeight="1">
      <c r="A370" s="161"/>
      <c r="B370" s="84"/>
      <c r="C370" s="322"/>
      <c r="D370" s="82"/>
      <c r="E370" s="648"/>
      <c r="F370" s="1"/>
      <c r="G370" s="1"/>
    </row>
    <row r="371" spans="1:7" ht="15.75" customHeight="1">
      <c r="A371" s="161"/>
      <c r="B371" s="85"/>
      <c r="C371" s="244"/>
      <c r="D371" s="86"/>
      <c r="E371" s="648"/>
      <c r="F371" s="1"/>
      <c r="G371" s="1"/>
    </row>
    <row r="372" spans="1:7" ht="15.75" customHeight="1">
      <c r="A372" s="161"/>
      <c r="B372" s="329"/>
      <c r="C372" s="329"/>
      <c r="D372" s="330"/>
      <c r="E372" s="239"/>
      <c r="F372" s="1"/>
      <c r="G372" s="1"/>
    </row>
    <row r="373" spans="1:7" ht="15.75" customHeight="1">
      <c r="A373" s="161"/>
      <c r="B373" s="515" t="s">
        <v>388</v>
      </c>
      <c r="C373" s="580"/>
      <c r="D373" s="580"/>
      <c r="E373" s="239"/>
      <c r="F373" s="1"/>
      <c r="G373" s="1"/>
    </row>
    <row r="374" spans="1:7" ht="15.75" customHeight="1">
      <c r="A374" s="161"/>
      <c r="B374" s="78"/>
      <c r="C374" s="79"/>
      <c r="D374" s="80"/>
      <c r="E374" s="239"/>
      <c r="F374" s="1"/>
      <c r="G374" s="1"/>
    </row>
    <row r="375" spans="1:7" ht="15.75" customHeight="1">
      <c r="A375" s="161"/>
      <c r="B375" s="81"/>
      <c r="C375" s="321"/>
      <c r="D375" s="82"/>
      <c r="E375" s="239"/>
      <c r="F375" s="1"/>
      <c r="G375" s="1"/>
    </row>
    <row r="376" spans="1:7" ht="15.75" customHeight="1">
      <c r="A376" s="161"/>
      <c r="B376" s="84"/>
      <c r="C376" s="322"/>
      <c r="D376" s="82"/>
      <c r="E376" s="239"/>
      <c r="F376" s="1"/>
      <c r="G376" s="1"/>
    </row>
    <row r="377" spans="1:7" ht="15.75" customHeight="1">
      <c r="A377" s="161"/>
      <c r="B377" s="85"/>
      <c r="C377" s="244"/>
      <c r="D377" s="86"/>
      <c r="E377" s="239"/>
      <c r="F377" s="1"/>
      <c r="G377" s="1"/>
    </row>
    <row r="378" spans="1:7" ht="15.75" customHeight="1">
      <c r="A378" s="161"/>
      <c r="B378" s="329"/>
      <c r="C378" s="329"/>
      <c r="D378" s="330"/>
      <c r="E378" s="239"/>
      <c r="F378" s="1"/>
      <c r="G378" s="1"/>
    </row>
    <row r="379" spans="1:7" ht="15.75" customHeight="1">
      <c r="A379" s="161"/>
      <c r="B379" s="316" t="s">
        <v>4</v>
      </c>
      <c r="C379" s="628"/>
      <c r="D379" s="629"/>
      <c r="E379" s="514" t="s">
        <v>112</v>
      </c>
      <c r="F379" s="1"/>
      <c r="G379" s="1"/>
    </row>
    <row r="380" spans="1:7" ht="15.75" customHeight="1">
      <c r="A380" s="161"/>
      <c r="B380" s="316"/>
      <c r="C380" s="630"/>
      <c r="D380" s="631"/>
      <c r="E380" s="611"/>
      <c r="F380" s="1"/>
      <c r="G380" s="1"/>
    </row>
    <row r="381" spans="1:7" ht="15.75" customHeight="1">
      <c r="A381" s="161"/>
      <c r="B381" s="316" t="s">
        <v>113</v>
      </c>
      <c r="C381" s="518"/>
      <c r="D381" s="629"/>
      <c r="E381" s="315"/>
      <c r="F381" s="1"/>
      <c r="G381" s="1"/>
    </row>
    <row r="382" spans="1:7" ht="15.75" customHeight="1">
      <c r="A382" s="161"/>
      <c r="B382" s="316"/>
      <c r="C382" s="630"/>
      <c r="D382" s="631"/>
      <c r="E382" s="315"/>
      <c r="F382" s="1"/>
      <c r="G382" s="1"/>
    </row>
    <row r="383" spans="1:7" ht="15.75" customHeight="1">
      <c r="A383" s="161"/>
      <c r="B383" s="316" t="s">
        <v>6</v>
      </c>
      <c r="C383" s="628"/>
      <c r="D383" s="629"/>
      <c r="E383" s="443"/>
      <c r="F383" s="1"/>
      <c r="G383" s="1"/>
    </row>
    <row r="384" spans="1:7" ht="15.75" customHeight="1">
      <c r="A384" s="161"/>
      <c r="B384" s="316"/>
      <c r="C384" s="630"/>
      <c r="D384" s="631"/>
      <c r="E384" s="443"/>
      <c r="F384" s="1"/>
      <c r="G384" s="1"/>
    </row>
    <row r="385" spans="1:7" ht="15.75" customHeight="1">
      <c r="A385" s="161"/>
      <c r="B385" s="316" t="s">
        <v>114</v>
      </c>
      <c r="C385" s="628"/>
      <c r="D385" s="629"/>
      <c r="E385" s="443"/>
      <c r="F385" s="1"/>
      <c r="G385" s="1"/>
    </row>
    <row r="386" spans="1:7" ht="15.75" customHeight="1">
      <c r="A386" s="161"/>
      <c r="B386" s="316"/>
      <c r="C386" s="630"/>
      <c r="D386" s="631"/>
      <c r="E386" s="443"/>
      <c r="F386" s="1"/>
      <c r="G386" s="1"/>
    </row>
    <row r="387" spans="1:7" ht="15.75" customHeight="1">
      <c r="A387" s="161"/>
      <c r="B387" s="316" t="s">
        <v>115</v>
      </c>
      <c r="C387" s="628"/>
      <c r="D387" s="629"/>
      <c r="E387" s="443"/>
      <c r="F387" s="1"/>
      <c r="G387" s="1"/>
    </row>
    <row r="388" spans="1:7" ht="15.75" customHeight="1">
      <c r="A388" s="161"/>
      <c r="B388" s="316"/>
      <c r="C388" s="630"/>
      <c r="D388" s="631"/>
      <c r="E388" s="443"/>
      <c r="F388" s="1"/>
      <c r="G388" s="1"/>
    </row>
    <row r="389" spans="1:7" ht="15.75" customHeight="1">
      <c r="A389" s="161"/>
      <c r="B389" s="316" t="s">
        <v>116</v>
      </c>
      <c r="C389" s="513"/>
      <c r="D389" s="629"/>
      <c r="E389" s="443"/>
      <c r="F389" s="1"/>
      <c r="G389" s="1"/>
    </row>
    <row r="390" spans="1:7" ht="15.75" customHeight="1">
      <c r="A390" s="177"/>
      <c r="B390" s="240"/>
      <c r="C390" s="241"/>
      <c r="D390" s="240"/>
      <c r="E390" s="76"/>
      <c r="F390" s="1"/>
      <c r="G390" s="1"/>
    </row>
    <row r="391" spans="1:7" ht="15.75" customHeight="1">
      <c r="A391" s="174"/>
      <c r="B391" s="236"/>
      <c r="C391" s="236"/>
      <c r="D391" s="236"/>
      <c r="E391" s="66"/>
      <c r="F391" s="1"/>
      <c r="G391" s="1"/>
    </row>
    <row r="392" spans="1:7" ht="15.75" customHeight="1">
      <c r="A392" s="175" t="s">
        <v>389</v>
      </c>
      <c r="B392" s="515" t="s">
        <v>390</v>
      </c>
      <c r="C392" s="580"/>
      <c r="D392" s="68"/>
      <c r="E392" s="311" t="s">
        <v>102</v>
      </c>
      <c r="F392" s="1"/>
      <c r="G392" s="1"/>
    </row>
    <row r="393" spans="1:7" ht="15.75" customHeight="1">
      <c r="A393" s="175"/>
      <c r="B393" s="580"/>
      <c r="C393" s="580"/>
      <c r="D393" s="238"/>
      <c r="E393" s="239"/>
      <c r="F393" s="1"/>
      <c r="G393" s="1"/>
    </row>
    <row r="394" spans="1:7" ht="15.75" customHeight="1">
      <c r="A394" s="175"/>
      <c r="B394" s="440"/>
      <c r="C394" s="440"/>
      <c r="D394" s="238"/>
      <c r="E394" s="239"/>
      <c r="F394" s="1"/>
      <c r="G394" s="1"/>
    </row>
    <row r="395" spans="1:7" ht="15.75" customHeight="1">
      <c r="A395" s="161"/>
      <c r="B395" s="238" t="s">
        <v>342</v>
      </c>
      <c r="C395" s="238"/>
      <c r="D395" s="314"/>
      <c r="E395" s="458"/>
      <c r="F395" s="1"/>
      <c r="G395" s="1"/>
    </row>
    <row r="396" spans="1:7" ht="15.75" customHeight="1">
      <c r="A396" s="161"/>
      <c r="B396" s="78"/>
      <c r="C396" s="79"/>
      <c r="D396" s="80"/>
      <c r="E396" s="458" t="s">
        <v>391</v>
      </c>
      <c r="F396" s="1"/>
      <c r="G396" s="1"/>
    </row>
    <row r="397" spans="1:7" ht="15.75" customHeight="1">
      <c r="A397" s="161"/>
      <c r="B397" s="81"/>
      <c r="C397" s="321"/>
      <c r="D397" s="82"/>
      <c r="E397" s="237"/>
      <c r="F397" s="1"/>
      <c r="G397" s="1"/>
    </row>
    <row r="398" spans="1:7" ht="15.75" customHeight="1">
      <c r="A398" s="161"/>
      <c r="B398" s="84"/>
      <c r="C398" s="322"/>
      <c r="D398" s="82"/>
      <c r="E398" s="237"/>
      <c r="F398" s="1"/>
      <c r="G398" s="1"/>
    </row>
    <row r="399" spans="1:7" ht="15.75" customHeight="1">
      <c r="A399" s="161"/>
      <c r="B399" s="85"/>
      <c r="C399" s="244"/>
      <c r="D399" s="86"/>
      <c r="E399" s="239"/>
      <c r="F399" s="1"/>
      <c r="G399" s="1"/>
    </row>
    <row r="400" spans="1:7" ht="15.75" customHeight="1">
      <c r="A400" s="161"/>
      <c r="B400" s="314"/>
      <c r="C400" s="314"/>
      <c r="D400" s="447"/>
      <c r="E400" s="315"/>
      <c r="F400" s="1"/>
      <c r="G400" s="1"/>
    </row>
    <row r="401" spans="1:7" ht="15.75" customHeight="1">
      <c r="A401" s="161"/>
      <c r="B401" s="316" t="s">
        <v>4</v>
      </c>
      <c r="C401" s="628"/>
      <c r="D401" s="629"/>
      <c r="E401" s="514" t="s">
        <v>112</v>
      </c>
      <c r="F401" s="1"/>
      <c r="G401" s="1"/>
    </row>
    <row r="402" spans="1:7" ht="15.75" customHeight="1">
      <c r="A402" s="161"/>
      <c r="B402" s="316"/>
      <c r="C402" s="630"/>
      <c r="D402" s="631"/>
      <c r="E402" s="611"/>
      <c r="F402" s="1"/>
      <c r="G402" s="1"/>
    </row>
    <row r="403" spans="1:7" ht="15.75" customHeight="1">
      <c r="A403" s="161"/>
      <c r="B403" s="316" t="s">
        <v>113</v>
      </c>
      <c r="C403" s="518"/>
      <c r="D403" s="629"/>
      <c r="E403" s="315"/>
      <c r="F403" s="1"/>
      <c r="G403" s="1"/>
    </row>
    <row r="404" spans="1:7" ht="15.75" customHeight="1">
      <c r="A404" s="161"/>
      <c r="B404" s="316"/>
      <c r="C404" s="630"/>
      <c r="D404" s="631"/>
      <c r="E404" s="315"/>
      <c r="F404" s="1"/>
      <c r="G404" s="1"/>
    </row>
    <row r="405" spans="1:7" ht="15.75" customHeight="1">
      <c r="A405" s="161"/>
      <c r="B405" s="316" t="s">
        <v>6</v>
      </c>
      <c r="C405" s="628"/>
      <c r="D405" s="629"/>
      <c r="E405" s="443"/>
      <c r="F405" s="1"/>
      <c r="G405" s="1"/>
    </row>
    <row r="406" spans="1:7" ht="15.75" customHeight="1">
      <c r="A406" s="161"/>
      <c r="B406" s="316"/>
      <c r="C406" s="630"/>
      <c r="D406" s="631"/>
      <c r="E406" s="443"/>
      <c r="F406" s="1"/>
      <c r="G406" s="1"/>
    </row>
    <row r="407" spans="1:7" ht="15.75" customHeight="1">
      <c r="A407" s="161"/>
      <c r="B407" s="316" t="s">
        <v>114</v>
      </c>
      <c r="C407" s="628"/>
      <c r="D407" s="629"/>
      <c r="E407" s="443"/>
      <c r="F407" s="1"/>
      <c r="G407" s="1"/>
    </row>
    <row r="408" spans="1:7" ht="15.75" customHeight="1">
      <c r="A408" s="161"/>
      <c r="B408" s="316"/>
      <c r="C408" s="630"/>
      <c r="D408" s="631"/>
      <c r="E408" s="443"/>
      <c r="F408" s="1"/>
      <c r="G408" s="1"/>
    </row>
    <row r="409" spans="1:7" ht="15.75" customHeight="1">
      <c r="A409" s="161"/>
      <c r="B409" s="316" t="s">
        <v>115</v>
      </c>
      <c r="C409" s="628"/>
      <c r="D409" s="629"/>
      <c r="E409" s="443"/>
      <c r="F409" s="1"/>
      <c r="G409" s="1"/>
    </row>
    <row r="410" spans="1:7" ht="15.75" customHeight="1">
      <c r="A410" s="161"/>
      <c r="B410" s="316"/>
      <c r="C410" s="630"/>
      <c r="D410" s="631"/>
      <c r="E410" s="443"/>
      <c r="F410" s="1"/>
      <c r="G410" s="1"/>
    </row>
    <row r="411" spans="1:7" ht="15.75" customHeight="1">
      <c r="A411" s="161"/>
      <c r="B411" s="316" t="s">
        <v>116</v>
      </c>
      <c r="C411" s="513"/>
      <c r="D411" s="629"/>
      <c r="E411" s="443"/>
      <c r="F411" s="1"/>
      <c r="G411" s="1"/>
    </row>
    <row r="412" spans="1:7" ht="15.75" customHeight="1">
      <c r="A412" s="177"/>
      <c r="B412" s="240"/>
      <c r="C412" s="241"/>
      <c r="D412" s="240"/>
      <c r="E412" s="76"/>
      <c r="F412" s="1"/>
      <c r="G412" s="1"/>
    </row>
    <row r="413" spans="1:7" ht="15.75" customHeight="1">
      <c r="A413" s="193"/>
      <c r="B413" s="1"/>
      <c r="C413" s="1"/>
      <c r="D413" s="1"/>
      <c r="E413" s="1"/>
      <c r="F413" s="1"/>
      <c r="G413" s="1"/>
    </row>
    <row r="414" spans="1:7" ht="15.75" customHeight="1">
      <c r="A414" s="193"/>
      <c r="B414" s="1"/>
      <c r="C414" s="1"/>
      <c r="D414" s="1"/>
      <c r="E414" s="1"/>
      <c r="F414" s="1"/>
      <c r="G414" s="1"/>
    </row>
    <row r="415" spans="1:7" ht="15.75" customHeight="1">
      <c r="A415" s="193"/>
      <c r="B415" s="1"/>
      <c r="C415" s="1"/>
      <c r="D415" s="1"/>
      <c r="E415" s="1"/>
      <c r="F415" s="1"/>
      <c r="G415" s="1"/>
    </row>
    <row r="416" spans="1:7" ht="15.75" customHeight="1">
      <c r="A416" s="193"/>
      <c r="B416" s="1"/>
      <c r="C416" s="1"/>
      <c r="D416" s="1"/>
      <c r="E416" s="1"/>
      <c r="F416" s="1"/>
      <c r="G416" s="1"/>
    </row>
    <row r="417" spans="1:7" ht="15.75" customHeight="1">
      <c r="A417" s="193"/>
      <c r="B417" s="1"/>
      <c r="C417" s="1"/>
      <c r="D417" s="1"/>
      <c r="E417" s="1"/>
      <c r="F417" s="1"/>
      <c r="G417" s="1"/>
    </row>
    <row r="418" spans="1:7" ht="15.75" customHeight="1">
      <c r="A418" s="193"/>
      <c r="B418" s="1"/>
      <c r="C418" s="1"/>
      <c r="D418" s="1"/>
      <c r="E418" s="1"/>
      <c r="F418" s="1"/>
      <c r="G418" s="1"/>
    </row>
    <row r="419" spans="1:7" ht="15.75" customHeight="1">
      <c r="A419" s="193"/>
      <c r="B419" s="1"/>
      <c r="C419" s="1"/>
      <c r="D419" s="1"/>
      <c r="E419" s="1"/>
      <c r="F419" s="1"/>
      <c r="G419" s="1"/>
    </row>
    <row r="420" spans="1:7" ht="15.75" customHeight="1">
      <c r="A420" s="193"/>
      <c r="B420" s="1"/>
      <c r="C420" s="1"/>
      <c r="D420" s="1"/>
      <c r="E420" s="1"/>
      <c r="F420" s="1"/>
      <c r="G420" s="1"/>
    </row>
    <row r="421" spans="1:7" ht="15.75" customHeight="1">
      <c r="A421" s="193"/>
      <c r="B421" s="1"/>
      <c r="C421" s="1"/>
      <c r="D421" s="1"/>
      <c r="E421" s="1"/>
      <c r="F421" s="1"/>
      <c r="G421" s="1"/>
    </row>
    <row r="422" spans="1:7" ht="15.75" customHeight="1">
      <c r="A422" s="193"/>
      <c r="B422" s="1"/>
      <c r="C422" s="1"/>
      <c r="D422" s="1"/>
      <c r="E422" s="1"/>
      <c r="F422" s="1"/>
      <c r="G422" s="1"/>
    </row>
    <row r="423" spans="1:7" ht="15.75" customHeight="1">
      <c r="A423" s="193"/>
      <c r="B423" s="1"/>
      <c r="C423" s="1"/>
      <c r="D423" s="1"/>
      <c r="E423" s="1"/>
      <c r="F423" s="1"/>
      <c r="G423" s="1"/>
    </row>
    <row r="424" spans="1:7" ht="15.75" customHeight="1">
      <c r="A424" s="193"/>
      <c r="B424" s="1"/>
      <c r="C424" s="1"/>
      <c r="D424" s="1"/>
      <c r="E424" s="1"/>
      <c r="F424" s="1"/>
      <c r="G424" s="1"/>
    </row>
    <row r="425" spans="1:7" ht="15.75" customHeight="1">
      <c r="A425" s="193"/>
      <c r="B425" s="1"/>
      <c r="C425" s="1"/>
      <c r="D425" s="1"/>
      <c r="E425" s="1"/>
      <c r="F425" s="1"/>
      <c r="G425" s="1"/>
    </row>
    <row r="426" spans="1:7" ht="15.75" customHeight="1">
      <c r="A426" s="193"/>
      <c r="B426" s="1"/>
      <c r="C426" s="1"/>
      <c r="D426" s="1"/>
      <c r="E426" s="1"/>
      <c r="F426" s="1"/>
      <c r="G426" s="1"/>
    </row>
    <row r="427" spans="1:7" ht="15.75" customHeight="1">
      <c r="A427" s="193"/>
      <c r="B427" s="1"/>
      <c r="C427" s="1"/>
      <c r="D427" s="1"/>
      <c r="E427" s="1"/>
      <c r="F427" s="1"/>
      <c r="G427" s="1"/>
    </row>
    <row r="428" spans="1:7" ht="15.75" customHeight="1">
      <c r="A428" s="193"/>
      <c r="B428" s="1"/>
      <c r="C428" s="1"/>
      <c r="D428" s="1"/>
      <c r="E428" s="1"/>
      <c r="F428" s="1"/>
      <c r="G428" s="1"/>
    </row>
    <row r="429" spans="1:7" ht="15.75" customHeight="1">
      <c r="A429" s="193"/>
      <c r="B429" s="1"/>
      <c r="C429" s="1"/>
      <c r="D429" s="1"/>
      <c r="E429" s="1"/>
      <c r="F429" s="1"/>
      <c r="G429" s="1"/>
    </row>
    <row r="430" spans="1:7" ht="15.75" customHeight="1">
      <c r="A430" s="193"/>
      <c r="B430" s="1"/>
      <c r="C430" s="1"/>
      <c r="D430" s="1"/>
      <c r="E430" s="1"/>
      <c r="F430" s="1"/>
      <c r="G430" s="1"/>
    </row>
    <row r="431" spans="1:7" ht="15.75" customHeight="1">
      <c r="A431" s="193"/>
      <c r="B431" s="1"/>
      <c r="C431" s="1"/>
      <c r="D431" s="1"/>
      <c r="E431" s="1"/>
      <c r="F431" s="1"/>
      <c r="G431" s="1"/>
    </row>
    <row r="432" spans="1:7" ht="15.75" customHeight="1">
      <c r="A432" s="193"/>
      <c r="B432" s="1"/>
      <c r="C432" s="1"/>
      <c r="D432" s="1"/>
      <c r="E432" s="1"/>
      <c r="F432" s="1"/>
      <c r="G432" s="1"/>
    </row>
    <row r="433" spans="1:7" ht="15.75" customHeight="1">
      <c r="A433" s="193"/>
      <c r="B433" s="1"/>
      <c r="C433" s="1"/>
      <c r="D433" s="1"/>
      <c r="E433" s="1"/>
      <c r="F433" s="1"/>
      <c r="G433" s="1"/>
    </row>
    <row r="434" spans="1:7" ht="15.75" customHeight="1">
      <c r="A434" s="193"/>
      <c r="B434" s="1"/>
      <c r="C434" s="1"/>
      <c r="D434" s="1"/>
      <c r="E434" s="1"/>
      <c r="F434" s="1"/>
      <c r="G434" s="1"/>
    </row>
    <row r="435" spans="1:7" ht="15.75" customHeight="1">
      <c r="A435" s="193"/>
      <c r="B435" s="1"/>
      <c r="C435" s="1"/>
      <c r="D435" s="1"/>
      <c r="E435" s="1"/>
      <c r="F435" s="1"/>
      <c r="G435" s="1"/>
    </row>
    <row r="436" spans="1:7" ht="15.75" customHeight="1">
      <c r="A436" s="193"/>
      <c r="B436" s="1"/>
      <c r="C436" s="1"/>
      <c r="D436" s="1"/>
      <c r="E436" s="1"/>
      <c r="F436" s="1"/>
      <c r="G436" s="1"/>
    </row>
    <row r="437" spans="1:7" ht="15.75" customHeight="1">
      <c r="A437" s="193"/>
      <c r="B437" s="1"/>
      <c r="C437" s="1"/>
      <c r="D437" s="1"/>
      <c r="E437" s="1"/>
      <c r="F437" s="1"/>
      <c r="G437" s="1"/>
    </row>
    <row r="438" spans="1:7" ht="15.75" customHeight="1">
      <c r="A438" s="193"/>
      <c r="B438" s="1"/>
      <c r="C438" s="1"/>
      <c r="D438" s="1"/>
      <c r="E438" s="1"/>
      <c r="F438" s="1"/>
      <c r="G438" s="1"/>
    </row>
    <row r="439" spans="1:7" ht="15.75" customHeight="1">
      <c r="A439" s="193"/>
      <c r="B439" s="1"/>
      <c r="C439" s="1"/>
      <c r="D439" s="1"/>
      <c r="E439" s="1"/>
      <c r="F439" s="1"/>
      <c r="G439" s="1"/>
    </row>
    <row r="440" spans="1:7" ht="15.75" customHeight="1">
      <c r="A440" s="193"/>
      <c r="B440" s="1"/>
      <c r="C440" s="1"/>
      <c r="D440" s="1"/>
      <c r="E440" s="1"/>
      <c r="F440" s="1"/>
      <c r="G440" s="1"/>
    </row>
    <row r="441" spans="1:7" ht="15.75" customHeight="1">
      <c r="A441" s="193"/>
      <c r="B441" s="1"/>
      <c r="C441" s="1"/>
      <c r="D441" s="1"/>
      <c r="E441" s="1"/>
      <c r="F441" s="1"/>
      <c r="G441" s="1"/>
    </row>
    <row r="442" spans="1:7" ht="15.75" customHeight="1">
      <c r="A442" s="193"/>
      <c r="B442" s="1"/>
      <c r="C442" s="1"/>
      <c r="D442" s="1"/>
      <c r="E442" s="1"/>
      <c r="F442" s="1"/>
      <c r="G442" s="1"/>
    </row>
    <row r="443" spans="1:7" ht="15.75" customHeight="1">
      <c r="A443" s="193"/>
      <c r="B443" s="1"/>
      <c r="C443" s="1"/>
      <c r="D443" s="1"/>
      <c r="E443" s="1"/>
      <c r="F443" s="1"/>
      <c r="G443" s="1"/>
    </row>
    <row r="444" spans="1:7" ht="15.75" customHeight="1">
      <c r="A444" s="193"/>
      <c r="B444" s="1"/>
      <c r="C444" s="1"/>
      <c r="D444" s="1"/>
      <c r="E444" s="1"/>
      <c r="F444" s="1"/>
      <c r="G444" s="1"/>
    </row>
    <row r="445" spans="1:7" ht="15.75" customHeight="1">
      <c r="A445" s="193"/>
      <c r="B445" s="1"/>
      <c r="C445" s="1"/>
      <c r="D445" s="1"/>
      <c r="E445" s="1"/>
      <c r="F445" s="1"/>
      <c r="G445" s="1"/>
    </row>
    <row r="446" spans="1:7" ht="15.75" customHeight="1">
      <c r="A446" s="193"/>
      <c r="B446" s="1"/>
      <c r="C446" s="1"/>
      <c r="D446" s="1"/>
      <c r="E446" s="1"/>
      <c r="F446" s="1"/>
      <c r="G446" s="1"/>
    </row>
    <row r="447" spans="1:7" ht="15.75" customHeight="1">
      <c r="A447" s="193"/>
      <c r="B447" s="1"/>
      <c r="C447" s="1"/>
      <c r="D447" s="1"/>
      <c r="E447" s="1"/>
      <c r="F447" s="1"/>
      <c r="G447" s="1"/>
    </row>
    <row r="448" spans="1:7" ht="15.75" customHeight="1">
      <c r="A448" s="193"/>
      <c r="B448" s="1"/>
      <c r="C448" s="1"/>
      <c r="D448" s="1"/>
      <c r="E448" s="1"/>
      <c r="F448" s="1"/>
      <c r="G448" s="1"/>
    </row>
    <row r="449" spans="1:7" ht="15.75" customHeight="1">
      <c r="A449" s="193"/>
      <c r="B449" s="1"/>
      <c r="C449" s="1"/>
      <c r="D449" s="1"/>
      <c r="E449" s="1"/>
      <c r="F449" s="1"/>
      <c r="G449" s="1"/>
    </row>
    <row r="450" spans="1:7" ht="15.75" customHeight="1">
      <c r="A450" s="193"/>
      <c r="B450" s="1"/>
      <c r="C450" s="1"/>
      <c r="D450" s="1"/>
      <c r="E450" s="1"/>
      <c r="F450" s="1"/>
      <c r="G450" s="1"/>
    </row>
    <row r="451" spans="1:7" ht="15.75" customHeight="1">
      <c r="A451" s="193"/>
      <c r="B451" s="1"/>
      <c r="C451" s="1"/>
      <c r="D451" s="1"/>
      <c r="E451" s="1"/>
      <c r="F451" s="1"/>
      <c r="G451" s="1"/>
    </row>
    <row r="452" spans="1:7" ht="15.75" customHeight="1">
      <c r="A452" s="193"/>
      <c r="B452" s="1"/>
      <c r="C452" s="1"/>
      <c r="D452" s="1"/>
      <c r="E452" s="1"/>
      <c r="F452" s="1"/>
      <c r="G452" s="1"/>
    </row>
    <row r="453" spans="1:7" ht="15.75" customHeight="1">
      <c r="A453" s="193"/>
      <c r="B453" s="1"/>
      <c r="C453" s="1"/>
      <c r="D453" s="1"/>
      <c r="E453" s="1"/>
      <c r="F453" s="1"/>
      <c r="G453" s="1"/>
    </row>
    <row r="454" spans="1:7" ht="15.75" customHeight="1">
      <c r="A454" s="193"/>
      <c r="B454" s="1"/>
      <c r="C454" s="1"/>
      <c r="D454" s="1"/>
      <c r="E454" s="1"/>
      <c r="F454" s="1"/>
      <c r="G454" s="1"/>
    </row>
    <row r="455" spans="1:7" ht="15.75" customHeight="1">
      <c r="A455" s="193"/>
      <c r="B455" s="1"/>
      <c r="C455" s="1"/>
      <c r="D455" s="1"/>
      <c r="E455" s="1"/>
      <c r="F455" s="1"/>
      <c r="G455" s="1"/>
    </row>
    <row r="456" spans="1:7" ht="15.75" customHeight="1">
      <c r="A456" s="193"/>
      <c r="B456" s="1"/>
      <c r="C456" s="1"/>
      <c r="D456" s="1"/>
      <c r="E456" s="1"/>
      <c r="F456" s="1"/>
      <c r="G456" s="1"/>
    </row>
    <row r="457" spans="1:7" ht="15.75" customHeight="1">
      <c r="A457" s="193"/>
      <c r="B457" s="1"/>
      <c r="C457" s="1"/>
      <c r="D457" s="1"/>
      <c r="E457" s="1"/>
      <c r="F457" s="1"/>
      <c r="G457" s="1"/>
    </row>
    <row r="458" spans="1:7" ht="15.75" customHeight="1">
      <c r="A458" s="193"/>
      <c r="B458" s="1"/>
      <c r="C458" s="1"/>
      <c r="D458" s="1"/>
      <c r="E458" s="1"/>
      <c r="F458" s="1"/>
      <c r="G458" s="1"/>
    </row>
    <row r="459" spans="1:7" ht="15.75" customHeight="1">
      <c r="A459" s="193"/>
      <c r="B459" s="1"/>
      <c r="C459" s="1"/>
      <c r="D459" s="1"/>
      <c r="E459" s="1"/>
      <c r="F459" s="1"/>
      <c r="G459" s="1"/>
    </row>
    <row r="460" spans="1:7" ht="15.75" customHeight="1">
      <c r="A460" s="193"/>
      <c r="B460" s="1"/>
      <c r="C460" s="1"/>
      <c r="D460" s="1"/>
      <c r="E460" s="1"/>
      <c r="F460" s="1"/>
      <c r="G460" s="1"/>
    </row>
    <row r="461" spans="1:7" ht="15.75" customHeight="1">
      <c r="A461" s="193"/>
      <c r="B461" s="1"/>
      <c r="C461" s="1"/>
      <c r="D461" s="1"/>
      <c r="E461" s="1"/>
      <c r="F461" s="1"/>
      <c r="G461" s="1"/>
    </row>
    <row r="462" spans="1:7" ht="15.75" customHeight="1">
      <c r="A462" s="193"/>
      <c r="B462" s="1"/>
      <c r="C462" s="1"/>
      <c r="D462" s="1"/>
      <c r="E462" s="1"/>
      <c r="F462" s="1"/>
      <c r="G462" s="1"/>
    </row>
    <row r="463" spans="1:7" ht="15.75" customHeight="1">
      <c r="A463" s="193"/>
      <c r="B463" s="1"/>
      <c r="C463" s="1"/>
      <c r="D463" s="1"/>
      <c r="E463" s="1"/>
      <c r="F463" s="1"/>
      <c r="G463" s="1"/>
    </row>
    <row r="464" spans="1:7" ht="55.5" customHeight="1">
      <c r="A464" s="193"/>
      <c r="B464" s="1"/>
      <c r="C464" s="1"/>
      <c r="D464" s="1"/>
      <c r="E464" s="1"/>
      <c r="F464" s="1"/>
      <c r="G464" s="1"/>
    </row>
    <row r="465" spans="1:7" ht="15.75" customHeight="1">
      <c r="A465" s="193"/>
      <c r="B465" s="1"/>
      <c r="C465" s="1"/>
      <c r="D465" s="1"/>
      <c r="E465" s="1"/>
      <c r="F465" s="1"/>
      <c r="G465" s="1"/>
    </row>
    <row r="466" spans="1:7" ht="15.75" customHeight="1">
      <c r="A466" s="193"/>
      <c r="B466" s="1"/>
      <c r="C466" s="1"/>
      <c r="D466" s="1"/>
      <c r="E466" s="1"/>
      <c r="F466" s="1"/>
      <c r="G466" s="1"/>
    </row>
    <row r="467" spans="1:7" ht="15.75" customHeight="1">
      <c r="A467" s="193"/>
      <c r="B467" s="1"/>
      <c r="C467" s="1"/>
      <c r="D467" s="1"/>
      <c r="E467" s="1"/>
      <c r="F467" s="1"/>
      <c r="G467" s="1"/>
    </row>
    <row r="468" spans="1:7" ht="15.75" customHeight="1">
      <c r="A468" s="193"/>
      <c r="B468" s="1"/>
      <c r="C468" s="1"/>
      <c r="D468" s="1"/>
      <c r="E468" s="1"/>
      <c r="F468" s="1"/>
      <c r="G468" s="1"/>
    </row>
    <row r="469" spans="1:7" ht="15.75" customHeight="1">
      <c r="A469" s="193"/>
      <c r="B469" s="1"/>
      <c r="C469" s="1"/>
      <c r="D469" s="1"/>
      <c r="E469" s="1"/>
      <c r="F469" s="1"/>
      <c r="G469" s="1"/>
    </row>
    <row r="470" spans="1:7" ht="15.75" customHeight="1">
      <c r="A470" s="193"/>
      <c r="B470" s="1"/>
      <c r="C470" s="1"/>
      <c r="D470" s="1"/>
      <c r="E470" s="1"/>
      <c r="F470" s="1"/>
      <c r="G470" s="1"/>
    </row>
    <row r="471" spans="1:7" ht="15.75" customHeight="1">
      <c r="A471" s="193"/>
      <c r="B471" s="1"/>
      <c r="C471" s="1"/>
      <c r="D471" s="1"/>
      <c r="E471" s="1"/>
      <c r="F471" s="1"/>
      <c r="G471" s="1"/>
    </row>
    <row r="472" spans="1:7" ht="15.75" customHeight="1">
      <c r="A472" s="193"/>
      <c r="B472" s="1"/>
      <c r="C472" s="1"/>
      <c r="D472" s="1"/>
      <c r="E472" s="1"/>
      <c r="F472" s="1"/>
      <c r="G472" s="1"/>
    </row>
    <row r="473" spans="1:7" ht="15.75" customHeight="1">
      <c r="A473" s="193"/>
      <c r="B473" s="1"/>
      <c r="C473" s="1"/>
      <c r="D473" s="1"/>
      <c r="E473" s="1"/>
      <c r="F473" s="1"/>
      <c r="G473" s="1"/>
    </row>
    <row r="474" spans="1:7" ht="15.75" customHeight="1">
      <c r="A474" s="193"/>
      <c r="B474" s="1"/>
      <c r="C474" s="1"/>
      <c r="D474" s="1"/>
      <c r="E474" s="1"/>
      <c r="F474" s="1"/>
      <c r="G474" s="1"/>
    </row>
    <row r="475" spans="1:7" ht="15.75" customHeight="1">
      <c r="A475" s="193"/>
      <c r="B475" s="1"/>
      <c r="C475" s="1"/>
      <c r="D475" s="1"/>
      <c r="E475" s="1"/>
      <c r="F475" s="1"/>
      <c r="G475" s="1"/>
    </row>
    <row r="476" spans="1:7" ht="15.75" customHeight="1">
      <c r="A476" s="193"/>
      <c r="B476" s="1"/>
      <c r="C476" s="1"/>
      <c r="D476" s="1"/>
      <c r="E476" s="1"/>
      <c r="F476" s="1"/>
      <c r="G476" s="1"/>
    </row>
    <row r="477" spans="1:7" ht="15.75" customHeight="1">
      <c r="A477" s="193"/>
      <c r="B477" s="1"/>
      <c r="C477" s="1"/>
      <c r="D477" s="1"/>
      <c r="E477" s="1"/>
      <c r="F477" s="1"/>
      <c r="G477" s="1"/>
    </row>
    <row r="478" spans="1:7" ht="15.75" customHeight="1">
      <c r="A478" s="193"/>
      <c r="B478" s="1"/>
      <c r="C478" s="1"/>
      <c r="D478" s="1"/>
      <c r="E478" s="1"/>
      <c r="F478" s="1"/>
      <c r="G478" s="1"/>
    </row>
    <row r="479" spans="1:7" ht="15.75" customHeight="1">
      <c r="A479" s="193"/>
      <c r="B479" s="1"/>
      <c r="C479" s="1"/>
      <c r="D479" s="1"/>
      <c r="E479" s="1"/>
      <c r="F479" s="1"/>
      <c r="G479" s="1"/>
    </row>
    <row r="480" spans="1:7" ht="15.75" customHeight="1">
      <c r="A480" s="193"/>
      <c r="B480" s="1"/>
      <c r="C480" s="1"/>
      <c r="D480" s="1"/>
      <c r="E480" s="1"/>
      <c r="F480" s="1"/>
      <c r="G480" s="1"/>
    </row>
    <row r="481" spans="1:7" ht="15.75" customHeight="1">
      <c r="A481" s="193"/>
      <c r="B481" s="1"/>
      <c r="C481" s="1"/>
      <c r="D481" s="1"/>
      <c r="E481" s="1"/>
      <c r="F481" s="1"/>
      <c r="G481" s="1"/>
    </row>
    <row r="482" spans="1:7" ht="15.75" customHeight="1">
      <c r="A482" s="193"/>
      <c r="B482" s="1"/>
      <c r="C482" s="1"/>
      <c r="D482" s="1"/>
      <c r="E482" s="1"/>
      <c r="F482" s="1"/>
      <c r="G482" s="1"/>
    </row>
    <row r="483" spans="1:7" ht="15.75" customHeight="1">
      <c r="A483" s="193"/>
      <c r="B483" s="1"/>
      <c r="C483" s="1"/>
      <c r="D483" s="1"/>
      <c r="E483" s="1"/>
      <c r="F483" s="1"/>
      <c r="G483" s="1"/>
    </row>
    <row r="484" spans="1:7" ht="15.75" customHeight="1">
      <c r="A484" s="193"/>
      <c r="B484" s="1"/>
      <c r="C484" s="1"/>
      <c r="D484" s="1"/>
      <c r="E484" s="1"/>
      <c r="F484" s="1"/>
      <c r="G484" s="1"/>
    </row>
    <row r="485" spans="1:7" ht="15.75" customHeight="1">
      <c r="A485" s="193"/>
      <c r="B485" s="1"/>
      <c r="C485" s="1"/>
      <c r="D485" s="1"/>
      <c r="E485" s="1"/>
      <c r="F485" s="1"/>
      <c r="G485" s="1"/>
    </row>
    <row r="486" spans="1:7" ht="15.75" customHeight="1">
      <c r="A486" s="193"/>
      <c r="B486" s="1"/>
      <c r="C486" s="1"/>
      <c r="D486" s="1"/>
      <c r="E486" s="1"/>
      <c r="F486" s="1"/>
      <c r="G486" s="1"/>
    </row>
    <row r="487" spans="1:7" ht="15.75" customHeight="1">
      <c r="A487" s="193"/>
      <c r="B487" s="1"/>
      <c r="C487" s="1"/>
      <c r="D487" s="1"/>
      <c r="E487" s="1"/>
      <c r="F487" s="1"/>
      <c r="G487" s="1"/>
    </row>
    <row r="488" spans="1:7" ht="15.75" customHeight="1">
      <c r="A488" s="193"/>
      <c r="B488" s="1"/>
      <c r="C488" s="1"/>
      <c r="D488" s="1"/>
      <c r="E488" s="1"/>
      <c r="F488" s="1"/>
      <c r="G488" s="1"/>
    </row>
    <row r="489" spans="1:7" ht="15.75" customHeight="1">
      <c r="A489" s="193"/>
      <c r="B489" s="1"/>
      <c r="C489" s="1"/>
      <c r="D489" s="1"/>
      <c r="E489" s="1"/>
      <c r="F489" s="1"/>
      <c r="G489" s="1"/>
    </row>
    <row r="490" spans="1:7" ht="15.75" customHeight="1">
      <c r="A490" s="193"/>
      <c r="B490" s="1"/>
      <c r="C490" s="1"/>
      <c r="D490" s="1"/>
      <c r="E490" s="1"/>
      <c r="F490" s="1"/>
      <c r="G490" s="1"/>
    </row>
    <row r="491" spans="1:7" ht="15.75" customHeight="1">
      <c r="A491" s="193"/>
      <c r="B491" s="1"/>
      <c r="C491" s="1"/>
      <c r="D491" s="1"/>
      <c r="E491" s="1"/>
      <c r="F491" s="1"/>
      <c r="G491" s="1"/>
    </row>
    <row r="492" spans="1:7" ht="15.75" customHeight="1">
      <c r="A492" s="193"/>
      <c r="B492" s="1"/>
      <c r="C492" s="1"/>
      <c r="D492" s="1"/>
      <c r="E492" s="1"/>
      <c r="F492" s="1"/>
      <c r="G492" s="1"/>
    </row>
    <row r="493" spans="1:7" ht="15.75" customHeight="1">
      <c r="A493" s="193"/>
      <c r="B493" s="1"/>
      <c r="C493" s="1"/>
      <c r="D493" s="1"/>
      <c r="E493" s="1"/>
      <c r="F493" s="1"/>
      <c r="G493" s="1"/>
    </row>
    <row r="494" spans="1:7" ht="15.75" customHeight="1">
      <c r="A494" s="193"/>
      <c r="B494" s="1"/>
      <c r="C494" s="1"/>
      <c r="D494" s="1"/>
      <c r="E494" s="1"/>
      <c r="F494" s="1"/>
      <c r="G494" s="1"/>
    </row>
    <row r="495" spans="1:7" ht="15.75" customHeight="1">
      <c r="A495" s="193"/>
      <c r="B495" s="1"/>
      <c r="C495" s="1"/>
      <c r="D495" s="1"/>
      <c r="E495" s="1"/>
      <c r="F495" s="1"/>
      <c r="G495" s="1"/>
    </row>
    <row r="496" spans="1:7" ht="15.75" customHeight="1">
      <c r="A496" s="193"/>
      <c r="B496" s="1"/>
      <c r="C496" s="1"/>
      <c r="D496" s="1"/>
      <c r="E496" s="1"/>
      <c r="F496" s="1"/>
      <c r="G496" s="1"/>
    </row>
    <row r="497" spans="1:7" ht="15.75" customHeight="1">
      <c r="A497" s="193"/>
      <c r="B497" s="1"/>
      <c r="C497" s="1"/>
      <c r="D497" s="1"/>
      <c r="E497" s="1"/>
      <c r="F497" s="1"/>
      <c r="G497" s="1"/>
    </row>
    <row r="498" spans="1:7" ht="15.75" customHeight="1">
      <c r="A498" s="193"/>
      <c r="B498" s="1"/>
      <c r="C498" s="1"/>
      <c r="D498" s="1"/>
      <c r="E498" s="1"/>
      <c r="F498" s="1"/>
      <c r="G498" s="1"/>
    </row>
    <row r="499" spans="1:7" ht="15.75" customHeight="1">
      <c r="A499" s="193"/>
      <c r="B499" s="1"/>
      <c r="C499" s="1"/>
      <c r="D499" s="1"/>
      <c r="E499" s="1"/>
      <c r="F499" s="1"/>
      <c r="G499" s="1"/>
    </row>
    <row r="500" spans="1:7" ht="15.75" customHeight="1">
      <c r="A500" s="193"/>
      <c r="B500" s="1"/>
      <c r="C500" s="1"/>
      <c r="D500" s="1"/>
      <c r="E500" s="1"/>
      <c r="F500" s="1"/>
      <c r="G500" s="1"/>
    </row>
    <row r="501" spans="1:7" ht="15.75" customHeight="1">
      <c r="A501" s="193"/>
      <c r="B501" s="1"/>
      <c r="C501" s="1"/>
      <c r="D501" s="1"/>
      <c r="E501" s="1"/>
      <c r="F501" s="1"/>
      <c r="G501" s="1"/>
    </row>
    <row r="502" spans="1:7" ht="15.75" customHeight="1">
      <c r="A502" s="193"/>
      <c r="B502" s="1"/>
      <c r="C502" s="1"/>
      <c r="D502" s="1"/>
      <c r="E502" s="1"/>
      <c r="F502" s="1"/>
      <c r="G502" s="1"/>
    </row>
    <row r="503" spans="1:7" ht="15.75" customHeight="1">
      <c r="A503" s="193"/>
      <c r="B503" s="1"/>
      <c r="C503" s="1"/>
      <c r="D503" s="1"/>
      <c r="E503" s="1"/>
      <c r="F503" s="1"/>
      <c r="G503" s="1"/>
    </row>
    <row r="504" spans="1:7" ht="15.75" customHeight="1">
      <c r="A504" s="193"/>
      <c r="B504" s="1"/>
      <c r="C504" s="1"/>
      <c r="D504" s="1"/>
      <c r="E504" s="1"/>
      <c r="F504" s="1"/>
      <c r="G504" s="1"/>
    </row>
    <row r="505" spans="1:7" ht="15.75" customHeight="1">
      <c r="A505" s="193"/>
      <c r="B505" s="1"/>
      <c r="C505" s="1"/>
      <c r="D505" s="1"/>
      <c r="E505" s="1"/>
      <c r="F505" s="1"/>
      <c r="G505" s="1"/>
    </row>
    <row r="506" spans="1:7" ht="15.75" customHeight="1">
      <c r="A506" s="193"/>
      <c r="B506" s="1"/>
      <c r="C506" s="1"/>
      <c r="D506" s="1"/>
      <c r="E506" s="1"/>
      <c r="F506" s="1"/>
      <c r="G506" s="1"/>
    </row>
    <row r="507" spans="1:7" ht="15.75" customHeight="1">
      <c r="A507" s="193"/>
      <c r="B507" s="1"/>
      <c r="C507" s="1"/>
      <c r="D507" s="1"/>
      <c r="E507" s="1"/>
      <c r="F507" s="1"/>
      <c r="G507" s="1"/>
    </row>
    <row r="508" spans="1:7" ht="15.75" customHeight="1">
      <c r="A508" s="193"/>
      <c r="B508" s="1"/>
      <c r="C508" s="1"/>
      <c r="D508" s="1"/>
      <c r="E508" s="1"/>
      <c r="F508" s="1"/>
      <c r="G508" s="1"/>
    </row>
    <row r="509" spans="1:7" ht="15.75" customHeight="1">
      <c r="A509" s="193"/>
      <c r="B509" s="1"/>
      <c r="C509" s="1"/>
      <c r="D509" s="1"/>
      <c r="E509" s="1"/>
      <c r="F509" s="1"/>
      <c r="G509" s="1"/>
    </row>
    <row r="510" spans="1:7" ht="15.75" customHeight="1">
      <c r="A510" s="193"/>
      <c r="B510" s="1"/>
      <c r="C510" s="1"/>
      <c r="D510" s="1"/>
      <c r="E510" s="1"/>
      <c r="F510" s="1"/>
      <c r="G510" s="1"/>
    </row>
    <row r="511" spans="1:7" ht="15.75" customHeight="1">
      <c r="A511" s="193"/>
      <c r="B511" s="1"/>
      <c r="C511" s="1"/>
      <c r="D511" s="1"/>
      <c r="E511" s="1"/>
      <c r="F511" s="1"/>
      <c r="G511" s="1"/>
    </row>
    <row r="512" spans="1:7" ht="15.75" customHeight="1">
      <c r="A512" s="193"/>
      <c r="B512" s="1"/>
      <c r="C512" s="1"/>
      <c r="D512" s="1"/>
      <c r="E512" s="1"/>
      <c r="F512" s="1"/>
      <c r="G512" s="1"/>
    </row>
    <row r="513" spans="1:7" ht="15.75" customHeight="1">
      <c r="A513" s="193"/>
      <c r="B513" s="1"/>
      <c r="C513" s="1"/>
      <c r="D513" s="1"/>
      <c r="E513" s="1"/>
      <c r="F513" s="1"/>
      <c r="G513" s="1"/>
    </row>
    <row r="514" spans="1:7" ht="15.75" customHeight="1">
      <c r="A514" s="193"/>
      <c r="B514" s="1"/>
      <c r="C514" s="1"/>
      <c r="D514" s="1"/>
      <c r="E514" s="1"/>
      <c r="F514" s="1"/>
      <c r="G514" s="1"/>
    </row>
    <row r="515" spans="1:7" ht="15.75" customHeight="1">
      <c r="A515" s="193"/>
      <c r="B515" s="1"/>
      <c r="C515" s="1"/>
      <c r="D515" s="1"/>
      <c r="E515" s="1"/>
      <c r="F515" s="1"/>
      <c r="G515" s="1"/>
    </row>
    <row r="516" spans="1:7" ht="15.75" customHeight="1">
      <c r="A516" s="193"/>
      <c r="B516" s="1"/>
      <c r="C516" s="1"/>
      <c r="D516" s="1"/>
      <c r="E516" s="1"/>
      <c r="F516" s="1"/>
      <c r="G516" s="1"/>
    </row>
    <row r="517" spans="1:7" ht="15.75" customHeight="1">
      <c r="A517" s="193"/>
      <c r="B517" s="1"/>
      <c r="C517" s="1"/>
      <c r="D517" s="1"/>
      <c r="E517" s="1"/>
      <c r="F517" s="1"/>
      <c r="G517" s="1"/>
    </row>
    <row r="518" spans="1:7" ht="15.75" customHeight="1">
      <c r="A518" s="193"/>
      <c r="B518" s="1"/>
      <c r="C518" s="1"/>
      <c r="D518" s="1"/>
      <c r="E518" s="1"/>
      <c r="F518" s="1"/>
      <c r="G518" s="1"/>
    </row>
    <row r="519" spans="1:7" ht="15.75" customHeight="1">
      <c r="A519" s="193"/>
      <c r="B519" s="1"/>
      <c r="C519" s="1"/>
      <c r="D519" s="1"/>
      <c r="E519" s="1"/>
      <c r="F519" s="1"/>
      <c r="G519" s="1"/>
    </row>
    <row r="520" spans="1:7" ht="15.75" customHeight="1">
      <c r="A520" s="193"/>
      <c r="B520" s="1"/>
      <c r="C520" s="1"/>
      <c r="D520" s="1"/>
      <c r="E520" s="1"/>
      <c r="F520" s="1"/>
      <c r="G520" s="1"/>
    </row>
    <row r="521" spans="1:7" ht="15.75" customHeight="1">
      <c r="A521" s="193"/>
      <c r="B521" s="1"/>
      <c r="C521" s="1"/>
      <c r="D521" s="1"/>
      <c r="E521" s="1"/>
      <c r="F521" s="1"/>
      <c r="G521" s="1"/>
    </row>
    <row r="522" spans="1:7" ht="15.75" customHeight="1">
      <c r="A522" s="193"/>
      <c r="B522" s="1"/>
      <c r="C522" s="1"/>
      <c r="D522" s="1"/>
      <c r="E522" s="1"/>
      <c r="F522" s="1"/>
      <c r="G522" s="1"/>
    </row>
    <row r="523" spans="1:7" ht="15.75" customHeight="1">
      <c r="A523" s="193"/>
      <c r="B523" s="1"/>
      <c r="C523" s="1"/>
      <c r="D523" s="1"/>
      <c r="E523" s="1"/>
      <c r="F523" s="1"/>
      <c r="G523" s="1"/>
    </row>
    <row r="524" spans="1:7" ht="15.75" customHeight="1">
      <c r="A524" s="193"/>
      <c r="B524" s="1"/>
      <c r="C524" s="1"/>
      <c r="D524" s="1"/>
      <c r="E524" s="1"/>
      <c r="F524" s="1"/>
      <c r="G524" s="1"/>
    </row>
    <row r="525" spans="1:7" ht="15.75" customHeight="1">
      <c r="A525" s="193"/>
      <c r="B525" s="1"/>
      <c r="C525" s="1"/>
      <c r="D525" s="1"/>
      <c r="E525" s="1"/>
      <c r="F525" s="1"/>
      <c r="G525" s="1"/>
    </row>
    <row r="526" spans="1:7" ht="15.75" customHeight="1">
      <c r="A526" s="193"/>
      <c r="B526" s="1"/>
      <c r="C526" s="1"/>
      <c r="D526" s="1"/>
      <c r="E526" s="1"/>
      <c r="F526" s="1"/>
      <c r="G526" s="1"/>
    </row>
    <row r="527" spans="1:7" ht="15.75" customHeight="1">
      <c r="A527" s="193"/>
      <c r="B527" s="1"/>
      <c r="C527" s="1"/>
      <c r="D527" s="1"/>
      <c r="E527" s="1"/>
      <c r="F527" s="1"/>
      <c r="G527" s="1"/>
    </row>
    <row r="528" spans="1:7" ht="15.75" customHeight="1">
      <c r="A528" s="193"/>
      <c r="B528" s="1"/>
      <c r="C528" s="1"/>
      <c r="D528" s="1"/>
      <c r="E528" s="1"/>
      <c r="F528" s="1"/>
      <c r="G528" s="1"/>
    </row>
    <row r="529" spans="1:7" ht="15.75" customHeight="1">
      <c r="A529" s="193"/>
      <c r="B529" s="1"/>
      <c r="C529" s="1"/>
      <c r="D529" s="1"/>
      <c r="E529" s="1"/>
      <c r="F529" s="1"/>
      <c r="G529" s="1"/>
    </row>
    <row r="530" spans="1:7" ht="15.75" customHeight="1">
      <c r="A530" s="193"/>
      <c r="B530" s="1"/>
      <c r="C530" s="1"/>
      <c r="D530" s="1"/>
      <c r="E530" s="1"/>
      <c r="F530" s="1"/>
      <c r="G530" s="1"/>
    </row>
    <row r="531" spans="1:7" ht="15.75" customHeight="1">
      <c r="A531" s="193"/>
      <c r="B531" s="1"/>
      <c r="C531" s="1"/>
      <c r="D531" s="1"/>
      <c r="E531" s="1"/>
      <c r="F531" s="1"/>
      <c r="G531" s="1"/>
    </row>
    <row r="532" spans="1:7" ht="15.75" customHeight="1">
      <c r="A532" s="193"/>
      <c r="B532" s="1"/>
      <c r="C532" s="1"/>
      <c r="D532" s="1"/>
      <c r="E532" s="1"/>
      <c r="F532" s="1"/>
      <c r="G532" s="1"/>
    </row>
    <row r="533" spans="1:7" ht="15.75" customHeight="1">
      <c r="A533" s="193"/>
      <c r="B533" s="1"/>
      <c r="C533" s="1"/>
      <c r="D533" s="1"/>
      <c r="E533" s="1"/>
      <c r="F533" s="1"/>
      <c r="G533" s="1"/>
    </row>
    <row r="534" spans="1:7" ht="15.75" customHeight="1">
      <c r="A534" s="193"/>
      <c r="B534" s="1"/>
      <c r="C534" s="1"/>
      <c r="D534" s="1"/>
      <c r="E534" s="1"/>
      <c r="F534" s="1"/>
      <c r="G534" s="1"/>
    </row>
    <row r="535" spans="1:7" ht="15.75" customHeight="1">
      <c r="A535" s="193"/>
      <c r="B535" s="1"/>
      <c r="C535" s="1"/>
      <c r="D535" s="1"/>
      <c r="E535" s="1"/>
      <c r="F535" s="1"/>
      <c r="G535" s="1"/>
    </row>
    <row r="536" spans="1:7" ht="15.75" customHeight="1">
      <c r="A536" s="193"/>
      <c r="B536" s="1"/>
      <c r="C536" s="1"/>
      <c r="D536" s="1"/>
      <c r="E536" s="1"/>
      <c r="F536" s="1"/>
      <c r="G536" s="1"/>
    </row>
    <row r="537" spans="1:7" ht="15.75" customHeight="1">
      <c r="A537" s="193"/>
      <c r="B537" s="1"/>
      <c r="C537" s="1"/>
      <c r="D537" s="1"/>
      <c r="E537" s="1"/>
      <c r="F537" s="1"/>
      <c r="G537" s="1"/>
    </row>
    <row r="538" spans="1:7" ht="15.75" customHeight="1">
      <c r="A538" s="193"/>
      <c r="B538" s="1"/>
      <c r="C538" s="1"/>
      <c r="D538" s="1"/>
      <c r="E538" s="1"/>
      <c r="F538" s="1"/>
      <c r="G538" s="1"/>
    </row>
    <row r="539" spans="1:7" ht="15.75" customHeight="1">
      <c r="A539" s="193"/>
      <c r="B539" s="1"/>
      <c r="C539" s="1"/>
      <c r="D539" s="1"/>
      <c r="E539" s="1"/>
      <c r="F539" s="1"/>
      <c r="G539" s="1"/>
    </row>
    <row r="540" spans="1:7" ht="15.75" customHeight="1">
      <c r="A540" s="193"/>
      <c r="B540" s="1"/>
      <c r="C540" s="1"/>
      <c r="D540" s="1"/>
      <c r="E540" s="1"/>
      <c r="F540" s="1"/>
      <c r="G540" s="1"/>
    </row>
    <row r="541" spans="1:7" ht="15.75" customHeight="1">
      <c r="A541" s="193"/>
      <c r="B541" s="1"/>
      <c r="C541" s="1"/>
      <c r="D541" s="1"/>
      <c r="E541" s="1"/>
      <c r="F541" s="1"/>
      <c r="G541" s="1"/>
    </row>
    <row r="542" spans="1:7" ht="15.75" customHeight="1">
      <c r="A542" s="193"/>
      <c r="B542" s="1"/>
      <c r="C542" s="1"/>
      <c r="D542" s="1"/>
      <c r="E542" s="1"/>
      <c r="F542" s="1"/>
      <c r="G542" s="1"/>
    </row>
    <row r="543" spans="1:7" ht="15.75" customHeight="1">
      <c r="A543" s="193"/>
      <c r="B543" s="1"/>
      <c r="C543" s="1"/>
      <c r="D543" s="1"/>
      <c r="E543" s="1"/>
      <c r="F543" s="1"/>
      <c r="G543" s="1"/>
    </row>
    <row r="544" spans="1:7" ht="15.75" customHeight="1">
      <c r="A544" s="193"/>
      <c r="B544" s="1"/>
      <c r="C544" s="1"/>
      <c r="D544" s="1"/>
      <c r="E544" s="1"/>
      <c r="F544" s="1"/>
      <c r="G544" s="1"/>
    </row>
    <row r="545" spans="1:7" ht="15.75" customHeight="1">
      <c r="A545" s="193"/>
      <c r="B545" s="1"/>
      <c r="C545" s="1"/>
      <c r="D545" s="1"/>
      <c r="E545" s="1"/>
      <c r="F545" s="1"/>
      <c r="G545" s="1"/>
    </row>
    <row r="546" spans="1:7" ht="15.75" customHeight="1">
      <c r="A546" s="193"/>
      <c r="B546" s="1"/>
      <c r="C546" s="1"/>
      <c r="D546" s="1"/>
      <c r="E546" s="1"/>
      <c r="F546" s="1"/>
      <c r="G546" s="1"/>
    </row>
    <row r="547" spans="1:7" ht="15.75" customHeight="1">
      <c r="A547" s="193"/>
      <c r="B547" s="1"/>
      <c r="C547" s="1"/>
      <c r="D547" s="1"/>
      <c r="E547" s="1"/>
      <c r="F547" s="1"/>
      <c r="G547" s="1"/>
    </row>
    <row r="548" spans="1:7" ht="15.75" customHeight="1">
      <c r="A548" s="193"/>
      <c r="B548" s="1"/>
      <c r="C548" s="1"/>
      <c r="D548" s="1"/>
      <c r="E548" s="1"/>
      <c r="F548" s="1"/>
      <c r="G548" s="1"/>
    </row>
    <row r="549" spans="1:7" ht="15.75" customHeight="1">
      <c r="A549" s="193"/>
      <c r="B549" s="1"/>
      <c r="C549" s="1"/>
      <c r="D549" s="1"/>
      <c r="E549" s="1"/>
      <c r="F549" s="1"/>
      <c r="G549" s="1"/>
    </row>
    <row r="550" spans="1:7" ht="15.75" customHeight="1">
      <c r="A550" s="193"/>
      <c r="B550" s="1"/>
      <c r="C550" s="1"/>
      <c r="D550" s="1"/>
      <c r="E550" s="1"/>
      <c r="F550" s="1"/>
      <c r="G550" s="1"/>
    </row>
    <row r="551" spans="1:7" ht="15.75" customHeight="1">
      <c r="A551" s="193"/>
      <c r="B551" s="1"/>
      <c r="C551" s="1"/>
      <c r="D551" s="1"/>
      <c r="E551" s="1"/>
      <c r="F551" s="1"/>
      <c r="G551" s="1"/>
    </row>
    <row r="552" spans="1:7" ht="15.75" customHeight="1">
      <c r="A552" s="193"/>
      <c r="B552" s="1"/>
      <c r="C552" s="1"/>
      <c r="D552" s="1"/>
      <c r="E552" s="1"/>
      <c r="F552" s="1"/>
      <c r="G552" s="1"/>
    </row>
    <row r="553" spans="1:7" ht="15.75" customHeight="1">
      <c r="A553" s="193"/>
      <c r="B553" s="1"/>
      <c r="C553" s="1"/>
      <c r="D553" s="1"/>
      <c r="E553" s="1"/>
      <c r="F553" s="1"/>
      <c r="G553" s="1"/>
    </row>
    <row r="554" spans="1:7" ht="15.75" customHeight="1">
      <c r="A554" s="193"/>
      <c r="B554" s="1"/>
      <c r="C554" s="1"/>
      <c r="D554" s="1"/>
      <c r="E554" s="1"/>
      <c r="F554" s="1"/>
      <c r="G554" s="1"/>
    </row>
    <row r="555" spans="1:7" ht="15.75" customHeight="1">
      <c r="A555" s="193"/>
      <c r="B555" s="1"/>
      <c r="C555" s="1"/>
      <c r="D555" s="1"/>
      <c r="E555" s="1"/>
      <c r="F555" s="1"/>
      <c r="G555" s="1"/>
    </row>
    <row r="556" spans="1:7" ht="15.75" customHeight="1">
      <c r="A556" s="193"/>
      <c r="B556" s="1"/>
      <c r="C556" s="1"/>
      <c r="D556" s="1"/>
      <c r="E556" s="1"/>
      <c r="F556" s="1"/>
      <c r="G556" s="1"/>
    </row>
    <row r="557" spans="1:7" ht="15.75" customHeight="1">
      <c r="A557" s="193"/>
      <c r="B557" s="1"/>
      <c r="C557" s="1"/>
      <c r="D557" s="1"/>
      <c r="E557" s="1"/>
      <c r="F557" s="1"/>
      <c r="G557" s="1"/>
    </row>
    <row r="558" spans="1:7" ht="15.75" customHeight="1">
      <c r="A558" s="193"/>
      <c r="B558" s="1"/>
      <c r="C558" s="1"/>
      <c r="D558" s="1"/>
      <c r="E558" s="1"/>
      <c r="F558" s="1"/>
      <c r="G558" s="1"/>
    </row>
    <row r="559" spans="1:7" ht="15.75" customHeight="1">
      <c r="A559" s="193"/>
      <c r="B559" s="1"/>
      <c r="C559" s="1"/>
      <c r="D559" s="1"/>
      <c r="E559" s="1"/>
      <c r="F559" s="1"/>
      <c r="G559" s="1"/>
    </row>
    <row r="560" spans="1:7" ht="15.75" customHeight="1">
      <c r="A560" s="193"/>
      <c r="B560" s="1"/>
      <c r="C560" s="1"/>
      <c r="D560" s="1"/>
      <c r="E560" s="1"/>
      <c r="F560" s="1"/>
      <c r="G560" s="1"/>
    </row>
    <row r="561" spans="1:7" ht="15.75" customHeight="1">
      <c r="A561" s="193"/>
      <c r="B561" s="1"/>
      <c r="C561" s="1"/>
      <c r="D561" s="1"/>
      <c r="E561" s="1"/>
      <c r="F561" s="1"/>
      <c r="G561" s="1"/>
    </row>
    <row r="562" spans="1:7" ht="15.75" customHeight="1">
      <c r="A562" s="193"/>
      <c r="B562" s="1"/>
      <c r="C562" s="1"/>
      <c r="D562" s="1"/>
      <c r="E562" s="1"/>
      <c r="F562" s="1"/>
      <c r="G562" s="1"/>
    </row>
    <row r="563" spans="1:7" ht="15.75" customHeight="1">
      <c r="A563" s="193"/>
      <c r="B563" s="1"/>
      <c r="C563" s="1"/>
      <c r="D563" s="1"/>
      <c r="E563" s="1"/>
      <c r="F563" s="1"/>
      <c r="G563" s="1"/>
    </row>
    <row r="564" spans="1:7" ht="15.75" customHeight="1">
      <c r="A564" s="193"/>
      <c r="B564" s="1"/>
      <c r="C564" s="1"/>
      <c r="D564" s="1"/>
      <c r="E564" s="1"/>
      <c r="F564" s="1"/>
      <c r="G564" s="1"/>
    </row>
    <row r="565" spans="1:7" ht="15.75" customHeight="1">
      <c r="A565" s="193"/>
      <c r="B565" s="1"/>
      <c r="C565" s="1"/>
      <c r="D565" s="1"/>
      <c r="E565" s="1"/>
      <c r="F565" s="1"/>
      <c r="G565" s="1"/>
    </row>
    <row r="566" spans="1:7" ht="15.75" customHeight="1">
      <c r="A566" s="193"/>
      <c r="B566" s="1"/>
      <c r="C566" s="1"/>
      <c r="D566" s="1"/>
      <c r="E566" s="1"/>
      <c r="F566" s="1"/>
      <c r="G566" s="1"/>
    </row>
    <row r="567" spans="1:7" ht="15.75" customHeight="1">
      <c r="A567" s="193"/>
      <c r="B567" s="1"/>
      <c r="C567" s="1"/>
      <c r="D567" s="1"/>
      <c r="E567" s="1"/>
      <c r="F567" s="1"/>
      <c r="G567" s="1"/>
    </row>
    <row r="568" spans="1:7" ht="15.75" customHeight="1">
      <c r="A568" s="193"/>
      <c r="B568" s="1"/>
      <c r="C568" s="1"/>
      <c r="D568" s="1"/>
      <c r="E568" s="1"/>
      <c r="F568" s="1"/>
      <c r="G568" s="1"/>
    </row>
    <row r="569" spans="1:7" ht="15.75" customHeight="1">
      <c r="A569" s="193"/>
      <c r="B569" s="1"/>
      <c r="C569" s="1"/>
      <c r="D569" s="1"/>
      <c r="E569" s="1"/>
      <c r="F569" s="1"/>
      <c r="G569" s="1"/>
    </row>
    <row r="570" spans="1:7" ht="15.75" customHeight="1">
      <c r="A570" s="193"/>
      <c r="B570" s="1"/>
      <c r="C570" s="1"/>
      <c r="D570" s="1"/>
      <c r="E570" s="1"/>
      <c r="F570" s="1"/>
      <c r="G570" s="1"/>
    </row>
    <row r="571" spans="1:7" ht="15.75" customHeight="1">
      <c r="A571" s="193"/>
      <c r="B571" s="1"/>
      <c r="C571" s="1"/>
      <c r="D571" s="1"/>
      <c r="E571" s="1"/>
      <c r="F571" s="1"/>
      <c r="G571" s="1"/>
    </row>
    <row r="572" spans="1:7" ht="15.75" customHeight="1">
      <c r="A572" s="193"/>
      <c r="B572" s="1"/>
      <c r="C572" s="1"/>
      <c r="D572" s="1"/>
      <c r="E572" s="1"/>
      <c r="F572" s="1"/>
      <c r="G572" s="1"/>
    </row>
    <row r="573" spans="1:7" ht="15.75" customHeight="1">
      <c r="A573" s="193"/>
      <c r="B573" s="1"/>
      <c r="C573" s="1"/>
      <c r="D573" s="1"/>
      <c r="E573" s="1"/>
      <c r="F573" s="1"/>
      <c r="G573" s="1"/>
    </row>
    <row r="574" spans="1:7" ht="15.75" customHeight="1">
      <c r="A574" s="193"/>
      <c r="B574" s="1"/>
      <c r="C574" s="1"/>
      <c r="D574" s="1"/>
      <c r="E574" s="1"/>
      <c r="F574" s="1"/>
      <c r="G574" s="1"/>
    </row>
    <row r="575" spans="1:7" ht="15.75" customHeight="1">
      <c r="A575" s="193"/>
      <c r="B575" s="1"/>
      <c r="C575" s="1"/>
      <c r="D575" s="1"/>
      <c r="E575" s="1"/>
      <c r="F575" s="1"/>
      <c r="G575" s="1"/>
    </row>
    <row r="576" spans="1:7" ht="15.75" customHeight="1">
      <c r="A576" s="193"/>
      <c r="B576" s="1"/>
      <c r="C576" s="1"/>
      <c r="D576" s="1"/>
      <c r="E576" s="1"/>
      <c r="F576" s="1"/>
      <c r="G576" s="1"/>
    </row>
    <row r="577" spans="1:7" ht="15.75" customHeight="1">
      <c r="A577" s="193"/>
      <c r="B577" s="1"/>
      <c r="C577" s="1"/>
      <c r="D577" s="1"/>
      <c r="E577" s="1"/>
      <c r="F577" s="1"/>
      <c r="G577" s="1"/>
    </row>
    <row r="578" spans="1:7" ht="15.75" customHeight="1">
      <c r="A578" s="193"/>
      <c r="B578" s="1"/>
      <c r="C578" s="1"/>
      <c r="D578" s="1"/>
      <c r="E578" s="1"/>
      <c r="F578" s="1"/>
      <c r="G578" s="1"/>
    </row>
    <row r="579" spans="1:7" ht="15.75" customHeight="1">
      <c r="A579" s="193"/>
      <c r="B579" s="1"/>
      <c r="C579" s="1"/>
      <c r="D579" s="1"/>
      <c r="E579" s="1"/>
      <c r="F579" s="1"/>
      <c r="G579" s="1"/>
    </row>
    <row r="580" spans="1:7" ht="15.75" customHeight="1">
      <c r="A580" s="193"/>
      <c r="B580" s="1"/>
      <c r="C580" s="1"/>
      <c r="D580" s="1"/>
      <c r="E580" s="1"/>
      <c r="F580" s="1"/>
      <c r="G580" s="1"/>
    </row>
    <row r="581" spans="1:7" ht="15.75" customHeight="1">
      <c r="A581" s="193"/>
      <c r="B581" s="1"/>
      <c r="C581" s="1"/>
      <c r="D581" s="1"/>
      <c r="E581" s="1"/>
      <c r="F581" s="1"/>
      <c r="G581" s="1"/>
    </row>
    <row r="582" spans="1:7" ht="15.75" customHeight="1">
      <c r="A582" s="193"/>
      <c r="B582" s="1"/>
      <c r="C582" s="1"/>
      <c r="D582" s="1"/>
      <c r="E582" s="1"/>
      <c r="F582" s="1"/>
      <c r="G582" s="1"/>
    </row>
    <row r="583" spans="1:7" ht="15.75" customHeight="1">
      <c r="A583" s="193"/>
      <c r="B583" s="1"/>
      <c r="C583" s="1"/>
      <c r="D583" s="1"/>
      <c r="E583" s="1"/>
      <c r="F583" s="1"/>
      <c r="G583" s="1"/>
    </row>
    <row r="584" spans="1:7" ht="15.75" customHeight="1">
      <c r="A584" s="193"/>
      <c r="B584" s="1"/>
      <c r="C584" s="1"/>
      <c r="D584" s="1"/>
      <c r="E584" s="1"/>
      <c r="F584" s="1"/>
      <c r="G584" s="1"/>
    </row>
    <row r="585" spans="1:7" ht="15.75" customHeight="1">
      <c r="A585" s="193"/>
      <c r="B585" s="1"/>
      <c r="C585" s="1"/>
      <c r="D585" s="1"/>
      <c r="E585" s="1"/>
      <c r="F585" s="1"/>
      <c r="G585" s="1"/>
    </row>
    <row r="586" spans="1:7" ht="15.75" customHeight="1">
      <c r="A586" s="193"/>
      <c r="B586" s="1"/>
      <c r="C586" s="1"/>
      <c r="D586" s="1"/>
      <c r="E586" s="1"/>
      <c r="F586" s="1"/>
      <c r="G586" s="1"/>
    </row>
    <row r="587" spans="1:7" ht="15.75" customHeight="1">
      <c r="A587" s="193"/>
      <c r="B587" s="1"/>
      <c r="C587" s="1"/>
      <c r="D587" s="1"/>
      <c r="E587" s="1"/>
      <c r="F587" s="1"/>
      <c r="G587" s="1"/>
    </row>
    <row r="588" spans="1:7" ht="15.75" customHeight="1">
      <c r="A588" s="193"/>
      <c r="B588" s="1"/>
      <c r="C588" s="1"/>
      <c r="D588" s="1"/>
      <c r="E588" s="1"/>
      <c r="F588" s="1"/>
      <c r="G588" s="1"/>
    </row>
    <row r="589" spans="1:7" ht="15.75" customHeight="1">
      <c r="A589" s="193"/>
      <c r="B589" s="1"/>
      <c r="C589" s="1"/>
      <c r="D589" s="1"/>
      <c r="E589" s="1"/>
      <c r="F589" s="1"/>
      <c r="G589" s="1"/>
    </row>
    <row r="590" spans="1:7" ht="15.75" customHeight="1">
      <c r="A590" s="193"/>
      <c r="B590" s="1"/>
      <c r="C590" s="1"/>
      <c r="D590" s="1"/>
      <c r="E590" s="1"/>
      <c r="F590" s="1"/>
      <c r="G590" s="1"/>
    </row>
    <row r="591" spans="1:7" ht="15.75" customHeight="1">
      <c r="A591" s="193"/>
      <c r="B591" s="1"/>
      <c r="C591" s="1"/>
      <c r="D591" s="1"/>
      <c r="E591" s="1"/>
      <c r="F591" s="1"/>
      <c r="G591" s="1"/>
    </row>
    <row r="592" spans="1:7" ht="15.75" customHeight="1">
      <c r="A592" s="193"/>
      <c r="B592" s="1"/>
      <c r="C592" s="1"/>
      <c r="D592" s="1"/>
      <c r="E592" s="1"/>
      <c r="F592" s="1"/>
      <c r="G592" s="1"/>
    </row>
    <row r="593" spans="1:7" ht="15.75" customHeight="1">
      <c r="A593" s="193"/>
      <c r="B593" s="1"/>
      <c r="C593" s="1"/>
      <c r="D593" s="1"/>
      <c r="E593" s="1"/>
      <c r="F593" s="1"/>
      <c r="G593" s="1"/>
    </row>
    <row r="594" spans="1:7" ht="15.75" customHeight="1">
      <c r="A594" s="193"/>
      <c r="B594" s="1"/>
      <c r="C594" s="1"/>
      <c r="D594" s="1"/>
      <c r="E594" s="1"/>
      <c r="F594" s="1"/>
      <c r="G594" s="1"/>
    </row>
    <row r="595" spans="1:7" ht="15.75" customHeight="1">
      <c r="A595" s="193"/>
      <c r="B595" s="1"/>
      <c r="C595" s="1"/>
      <c r="D595" s="1"/>
      <c r="E595" s="1"/>
      <c r="F595" s="1"/>
      <c r="G595" s="1"/>
    </row>
    <row r="596" spans="1:7" ht="15.75" customHeight="1">
      <c r="A596" s="193"/>
      <c r="B596" s="1"/>
      <c r="C596" s="1"/>
      <c r="D596" s="1"/>
      <c r="E596" s="1"/>
      <c r="F596" s="1"/>
      <c r="G596" s="1"/>
    </row>
    <row r="597" spans="1:7" ht="15.75" customHeight="1">
      <c r="A597" s="193"/>
      <c r="B597" s="1"/>
      <c r="C597" s="1"/>
      <c r="D597" s="1"/>
      <c r="E597" s="1"/>
      <c r="F597" s="1"/>
      <c r="G597" s="1"/>
    </row>
    <row r="598" spans="1:7" ht="15.75" customHeight="1">
      <c r="A598" s="193"/>
      <c r="B598" s="1"/>
      <c r="C598" s="1"/>
      <c r="D598" s="1"/>
      <c r="E598" s="1"/>
      <c r="F598" s="1"/>
      <c r="G598" s="1"/>
    </row>
    <row r="599" spans="1:7" ht="15.75" customHeight="1">
      <c r="A599" s="193"/>
      <c r="B599" s="1"/>
      <c r="C599" s="1"/>
      <c r="D599" s="1"/>
      <c r="E599" s="1"/>
      <c r="F599" s="1"/>
      <c r="G599" s="1"/>
    </row>
    <row r="600" spans="1:7" ht="15.75" customHeight="1">
      <c r="A600" s="193"/>
      <c r="B600" s="1"/>
      <c r="C600" s="1"/>
      <c r="D600" s="1"/>
      <c r="E600" s="1"/>
      <c r="F600" s="1"/>
      <c r="G600" s="1"/>
    </row>
    <row r="601" spans="1:7" ht="15.75" customHeight="1">
      <c r="A601" s="193"/>
      <c r="B601" s="1"/>
      <c r="C601" s="1"/>
      <c r="D601" s="1"/>
      <c r="E601" s="1"/>
      <c r="F601" s="1"/>
      <c r="G601" s="1"/>
    </row>
    <row r="602" spans="1:7" ht="15.75" customHeight="1">
      <c r="A602" s="193"/>
      <c r="B602" s="1"/>
      <c r="C602" s="1"/>
      <c r="D602" s="1"/>
      <c r="E602" s="1"/>
      <c r="F602" s="1"/>
      <c r="G602" s="1"/>
    </row>
    <row r="603" spans="1:7" ht="15.75" customHeight="1">
      <c r="A603" s="193"/>
      <c r="B603" s="1"/>
      <c r="C603" s="1"/>
      <c r="D603" s="1"/>
      <c r="E603" s="1"/>
      <c r="F603" s="1"/>
      <c r="G603" s="1"/>
    </row>
    <row r="604" spans="1:7" ht="15.75" customHeight="1">
      <c r="A604" s="193"/>
      <c r="B604" s="1"/>
      <c r="C604" s="1"/>
      <c r="D604" s="1"/>
      <c r="E604" s="1"/>
      <c r="F604" s="1"/>
      <c r="G604" s="1"/>
    </row>
    <row r="605" spans="1:7" ht="15.75" customHeight="1">
      <c r="A605" s="193"/>
      <c r="B605" s="1"/>
      <c r="C605" s="1"/>
      <c r="D605" s="1"/>
      <c r="E605" s="1"/>
      <c r="F605" s="1"/>
      <c r="G605" s="1"/>
    </row>
    <row r="606" spans="1:7" ht="15.75" customHeight="1">
      <c r="A606" s="193"/>
      <c r="B606" s="1"/>
      <c r="C606" s="1"/>
      <c r="D606" s="1"/>
      <c r="E606" s="1"/>
      <c r="F606" s="1"/>
      <c r="G606" s="1"/>
    </row>
    <row r="607" spans="1:7" ht="15.75" customHeight="1">
      <c r="A607" s="193"/>
      <c r="B607" s="1"/>
      <c r="C607" s="1"/>
      <c r="D607" s="1"/>
      <c r="E607" s="1"/>
      <c r="F607" s="1"/>
      <c r="G607" s="1"/>
    </row>
    <row r="608" spans="1:7" ht="15.75" customHeight="1">
      <c r="A608" s="193"/>
      <c r="B608" s="1"/>
      <c r="C608" s="1"/>
      <c r="D608" s="1"/>
      <c r="E608" s="1"/>
      <c r="F608" s="1"/>
      <c r="G608" s="1"/>
    </row>
    <row r="609" spans="1:7" ht="15.75" customHeight="1">
      <c r="A609" s="193"/>
      <c r="B609" s="1"/>
      <c r="C609" s="1"/>
      <c r="D609" s="1"/>
      <c r="E609" s="1"/>
      <c r="F609" s="1"/>
      <c r="G609" s="1"/>
    </row>
    <row r="610" spans="1:7" ht="15.75" customHeight="1">
      <c r="A610" s="193"/>
      <c r="B610" s="1"/>
      <c r="C610" s="1"/>
      <c r="D610" s="1"/>
      <c r="E610" s="1"/>
      <c r="F610" s="1"/>
      <c r="G610" s="1"/>
    </row>
    <row r="611" spans="1:7" ht="15.75" customHeight="1">
      <c r="A611" s="193"/>
      <c r="B611" s="1"/>
      <c r="C611" s="1"/>
      <c r="D611" s="1"/>
      <c r="E611" s="1"/>
      <c r="F611" s="1"/>
      <c r="G611" s="1"/>
    </row>
    <row r="612" spans="1:7" ht="15.75" customHeight="1">
      <c r="A612" s="193"/>
      <c r="B612" s="1"/>
      <c r="C612" s="1"/>
      <c r="D612" s="1"/>
      <c r="E612" s="1"/>
      <c r="F612" s="1"/>
      <c r="G612" s="1"/>
    </row>
    <row r="613" spans="1:7" ht="15.75" customHeight="1">
      <c r="A613" s="193"/>
      <c r="B613" s="1"/>
      <c r="C613" s="1"/>
      <c r="D613" s="1"/>
      <c r="E613" s="1"/>
      <c r="F613" s="1"/>
      <c r="G613" s="1"/>
    </row>
    <row r="614" spans="1:7" ht="15.75" customHeight="1">
      <c r="A614" s="193"/>
      <c r="B614" s="1"/>
      <c r="C614" s="1"/>
      <c r="D614" s="1"/>
      <c r="E614" s="1"/>
      <c r="F614" s="1"/>
      <c r="G614" s="1"/>
    </row>
    <row r="615" spans="1:7" ht="15.75" customHeight="1">
      <c r="A615" s="193"/>
      <c r="B615" s="1"/>
      <c r="C615" s="1"/>
      <c r="D615" s="1"/>
      <c r="E615" s="1"/>
      <c r="F615" s="1"/>
      <c r="G615" s="1"/>
    </row>
    <row r="616" spans="1:7" ht="15.75" customHeight="1">
      <c r="A616" s="193"/>
      <c r="B616" s="1"/>
      <c r="C616" s="1"/>
      <c r="D616" s="1"/>
      <c r="E616" s="1"/>
      <c r="F616" s="1"/>
      <c r="G616" s="1"/>
    </row>
    <row r="617" spans="1:7" ht="15.75" customHeight="1">
      <c r="A617" s="193"/>
      <c r="B617" s="1"/>
      <c r="C617" s="1"/>
      <c r="D617" s="1"/>
      <c r="E617" s="1"/>
      <c r="F617" s="1"/>
      <c r="G617" s="1"/>
    </row>
    <row r="618" spans="1:7" ht="15.75" customHeight="1">
      <c r="A618" s="193"/>
      <c r="B618" s="1"/>
      <c r="C618" s="1"/>
      <c r="D618" s="1"/>
      <c r="E618" s="1"/>
      <c r="F618" s="1"/>
      <c r="G618" s="1"/>
    </row>
    <row r="619" spans="1:7" ht="15.75" customHeight="1">
      <c r="A619" s="193"/>
      <c r="B619" s="1"/>
      <c r="C619" s="1"/>
      <c r="D619" s="1"/>
      <c r="E619" s="1"/>
      <c r="F619" s="1"/>
      <c r="G619" s="1"/>
    </row>
    <row r="620" spans="1:7" ht="15.75" customHeight="1">
      <c r="A620" s="193"/>
      <c r="B620" s="1"/>
      <c r="C620" s="1"/>
      <c r="D620" s="1"/>
      <c r="E620" s="1"/>
      <c r="F620" s="1"/>
      <c r="G620" s="1"/>
    </row>
    <row r="621" spans="1:7" ht="15.75" customHeight="1">
      <c r="A621" s="193"/>
      <c r="B621" s="1"/>
      <c r="C621" s="1"/>
      <c r="D621" s="1"/>
      <c r="E621" s="1"/>
      <c r="F621" s="1"/>
      <c r="G621" s="1"/>
    </row>
    <row r="622" spans="1:7" ht="15.75" customHeight="1">
      <c r="A622" s="193"/>
      <c r="B622" s="1"/>
      <c r="C622" s="1"/>
      <c r="D622" s="1"/>
      <c r="E622" s="1"/>
      <c r="F622" s="1"/>
      <c r="G622" s="1"/>
    </row>
    <row r="623" spans="1:7" ht="15.75" customHeight="1">
      <c r="A623" s="193"/>
      <c r="B623" s="1"/>
      <c r="C623" s="1"/>
      <c r="D623" s="1"/>
      <c r="E623" s="1"/>
      <c r="F623" s="1"/>
      <c r="G623" s="1"/>
    </row>
    <row r="624" spans="1:7" ht="15.75" customHeight="1">
      <c r="A624" s="193"/>
      <c r="B624" s="1"/>
      <c r="C624" s="1"/>
      <c r="D624" s="1"/>
      <c r="E624" s="1"/>
      <c r="F624" s="1"/>
      <c r="G624" s="1"/>
    </row>
    <row r="625" spans="1:7" ht="15.75" customHeight="1">
      <c r="A625" s="193"/>
      <c r="B625" s="1"/>
      <c r="C625" s="1"/>
      <c r="D625" s="1"/>
      <c r="E625" s="1"/>
      <c r="F625" s="1"/>
      <c r="G625" s="1"/>
    </row>
    <row r="626" spans="1:7" ht="15.75" customHeight="1">
      <c r="A626" s="193"/>
      <c r="B626" s="1"/>
      <c r="C626" s="1"/>
      <c r="D626" s="1"/>
      <c r="E626" s="1"/>
      <c r="F626" s="1"/>
      <c r="G626" s="1"/>
    </row>
    <row r="627" spans="1:7" ht="15.75" customHeight="1">
      <c r="A627" s="193"/>
      <c r="B627" s="1"/>
      <c r="C627" s="1"/>
      <c r="D627" s="1"/>
      <c r="E627" s="1"/>
      <c r="F627" s="1"/>
      <c r="G627" s="1"/>
    </row>
    <row r="628" spans="1:7" ht="15.75" customHeight="1">
      <c r="A628" s="193"/>
      <c r="B628" s="1"/>
      <c r="C628" s="1"/>
      <c r="D628" s="1"/>
      <c r="E628" s="1"/>
      <c r="F628" s="1"/>
      <c r="G628" s="1"/>
    </row>
    <row r="629" spans="1:7" ht="15.75" customHeight="1">
      <c r="A629" s="193"/>
      <c r="B629" s="1"/>
      <c r="C629" s="1"/>
      <c r="D629" s="1"/>
      <c r="E629" s="1"/>
      <c r="F629" s="1"/>
      <c r="G629" s="1"/>
    </row>
    <row r="630" spans="1:7" ht="15.75" customHeight="1">
      <c r="A630" s="193"/>
      <c r="B630" s="1"/>
      <c r="C630" s="1"/>
      <c r="D630" s="1"/>
      <c r="E630" s="1"/>
      <c r="F630" s="1"/>
      <c r="G630" s="1"/>
    </row>
    <row r="631" spans="1:7" ht="15.75" customHeight="1">
      <c r="A631" s="193"/>
      <c r="B631" s="1"/>
      <c r="C631" s="1"/>
      <c r="D631" s="1"/>
      <c r="E631" s="1"/>
      <c r="F631" s="1"/>
      <c r="G631" s="1"/>
    </row>
    <row r="632" spans="1:7" ht="15.75" customHeight="1">
      <c r="A632" s="193"/>
      <c r="B632" s="1"/>
      <c r="C632" s="1"/>
      <c r="D632" s="1"/>
      <c r="E632" s="1"/>
      <c r="F632" s="1"/>
      <c r="G632" s="1"/>
    </row>
    <row r="633" spans="1:7" ht="15.75" customHeight="1">
      <c r="A633" s="193"/>
      <c r="B633" s="1"/>
      <c r="C633" s="1"/>
      <c r="D633" s="1"/>
      <c r="E633" s="1"/>
      <c r="F633" s="1"/>
      <c r="G633" s="1"/>
    </row>
    <row r="634" spans="1:7" ht="15.75" customHeight="1">
      <c r="A634" s="193"/>
      <c r="B634" s="1"/>
      <c r="C634" s="1"/>
      <c r="D634" s="1"/>
      <c r="E634" s="1"/>
      <c r="F634" s="1"/>
      <c r="G634" s="1"/>
    </row>
    <row r="635" spans="1:7" ht="15.75" customHeight="1">
      <c r="A635" s="193"/>
      <c r="B635" s="1"/>
      <c r="C635" s="1"/>
      <c r="D635" s="1"/>
      <c r="E635" s="1"/>
      <c r="F635" s="1"/>
      <c r="G635" s="1"/>
    </row>
    <row r="636" spans="1:7" ht="15.75" customHeight="1">
      <c r="A636" s="193"/>
      <c r="B636" s="1"/>
      <c r="C636" s="1"/>
      <c r="D636" s="1"/>
      <c r="E636" s="1"/>
      <c r="F636" s="1"/>
      <c r="G636" s="1"/>
    </row>
    <row r="637" spans="1:7" ht="15.75" customHeight="1">
      <c r="A637" s="193"/>
      <c r="B637" s="1"/>
      <c r="C637" s="1"/>
      <c r="D637" s="1"/>
      <c r="E637" s="1"/>
      <c r="F637" s="1"/>
      <c r="G637" s="1"/>
    </row>
    <row r="638" spans="1:7" ht="15.75" customHeight="1">
      <c r="A638" s="193"/>
      <c r="B638" s="1"/>
      <c r="C638" s="1"/>
      <c r="D638" s="1"/>
      <c r="E638" s="1"/>
      <c r="F638" s="1"/>
      <c r="G638" s="1"/>
    </row>
    <row r="639" spans="1:7" ht="15.75" customHeight="1">
      <c r="A639" s="193"/>
      <c r="B639" s="1"/>
      <c r="C639" s="1"/>
      <c r="D639" s="1"/>
      <c r="E639" s="1"/>
      <c r="F639" s="1"/>
      <c r="G639" s="1"/>
    </row>
    <row r="640" spans="1:7" ht="15.75" customHeight="1">
      <c r="A640" s="193"/>
      <c r="B640" s="1"/>
      <c r="C640" s="1"/>
      <c r="D640" s="1"/>
      <c r="E640" s="1"/>
      <c r="F640" s="1"/>
      <c r="G640" s="1"/>
    </row>
    <row r="641" spans="1:7" ht="15.75" customHeight="1">
      <c r="A641" s="193"/>
      <c r="B641" s="1"/>
      <c r="C641" s="1"/>
      <c r="D641" s="1"/>
      <c r="E641" s="1"/>
      <c r="F641" s="1"/>
      <c r="G641" s="1"/>
    </row>
    <row r="642" spans="1:7" ht="15.75" customHeight="1">
      <c r="A642" s="193"/>
      <c r="B642" s="1"/>
      <c r="C642" s="1"/>
      <c r="D642" s="1"/>
      <c r="E642" s="1"/>
      <c r="F642" s="1"/>
      <c r="G642" s="1"/>
    </row>
    <row r="643" spans="1:7" ht="15.75" customHeight="1">
      <c r="A643" s="193"/>
      <c r="B643" s="1"/>
      <c r="C643" s="1"/>
      <c r="D643" s="1"/>
      <c r="E643" s="1"/>
      <c r="F643" s="1"/>
      <c r="G643" s="1"/>
    </row>
    <row r="644" spans="1:7" ht="15.75" customHeight="1">
      <c r="A644" s="193"/>
      <c r="B644" s="1"/>
      <c r="C644" s="1"/>
      <c r="D644" s="1"/>
      <c r="E644" s="1"/>
      <c r="F644" s="1"/>
      <c r="G644" s="1"/>
    </row>
    <row r="645" spans="1:7" ht="15.75" customHeight="1">
      <c r="A645" s="193"/>
      <c r="B645" s="1"/>
      <c r="C645" s="1"/>
      <c r="D645" s="1"/>
      <c r="E645" s="1"/>
      <c r="F645" s="1"/>
      <c r="G645" s="1"/>
    </row>
    <row r="646" spans="1:7" ht="15.75" customHeight="1">
      <c r="A646" s="193"/>
      <c r="B646" s="1"/>
      <c r="C646" s="1"/>
      <c r="D646" s="1"/>
      <c r="E646" s="1"/>
      <c r="F646" s="1"/>
      <c r="G646" s="1"/>
    </row>
    <row r="647" spans="1:7" ht="15.75" customHeight="1">
      <c r="A647" s="193"/>
      <c r="B647" s="1"/>
      <c r="C647" s="1"/>
      <c r="D647" s="1"/>
      <c r="E647" s="1"/>
      <c r="F647" s="1"/>
      <c r="G647" s="1"/>
    </row>
    <row r="648" spans="1:7" ht="15.75" customHeight="1">
      <c r="A648" s="193"/>
      <c r="B648" s="1"/>
      <c r="C648" s="1"/>
      <c r="D648" s="1"/>
      <c r="E648" s="1"/>
      <c r="F648" s="1"/>
      <c r="G648" s="1"/>
    </row>
    <row r="649" spans="1:7" ht="15.75" customHeight="1">
      <c r="A649" s="193"/>
      <c r="B649" s="1"/>
      <c r="C649" s="1"/>
      <c r="D649" s="1"/>
      <c r="E649" s="1"/>
      <c r="F649" s="1"/>
      <c r="G649" s="1"/>
    </row>
    <row r="650" spans="1:7" ht="15.75" customHeight="1">
      <c r="A650" s="193"/>
      <c r="B650" s="1"/>
      <c r="C650" s="1"/>
      <c r="D650" s="1"/>
      <c r="E650" s="1"/>
      <c r="F650" s="1"/>
      <c r="G650" s="1"/>
    </row>
    <row r="651" spans="1:7" ht="15.75" customHeight="1">
      <c r="A651" s="193"/>
      <c r="B651" s="1"/>
      <c r="C651" s="1"/>
      <c r="D651" s="1"/>
      <c r="E651" s="1"/>
      <c r="F651" s="1"/>
      <c r="G651" s="1"/>
    </row>
    <row r="652" spans="1:7" ht="15.75" customHeight="1">
      <c r="A652" s="193"/>
      <c r="B652" s="1"/>
      <c r="C652" s="1"/>
      <c r="D652" s="1"/>
      <c r="E652" s="1"/>
      <c r="F652" s="1"/>
      <c r="G652" s="1"/>
    </row>
    <row r="653" spans="1:7" ht="15.75" customHeight="1">
      <c r="A653" s="193"/>
      <c r="B653" s="1"/>
      <c r="C653" s="1"/>
      <c r="D653" s="1"/>
      <c r="E653" s="1"/>
      <c r="F653" s="1"/>
      <c r="G653" s="1"/>
    </row>
    <row r="654" spans="1:7" ht="15.75" customHeight="1">
      <c r="A654" s="193"/>
      <c r="B654" s="1"/>
      <c r="C654" s="1"/>
      <c r="D654" s="1"/>
      <c r="E654" s="1"/>
      <c r="F654" s="1"/>
      <c r="G654" s="1"/>
    </row>
    <row r="655" spans="1:7" ht="15.75" customHeight="1">
      <c r="A655" s="193"/>
      <c r="B655" s="1"/>
      <c r="C655" s="1"/>
      <c r="D655" s="1"/>
      <c r="E655" s="1"/>
      <c r="F655" s="1"/>
      <c r="G655" s="1"/>
    </row>
    <row r="656" spans="1:7" ht="15.75" customHeight="1">
      <c r="A656" s="193"/>
      <c r="B656" s="1"/>
      <c r="C656" s="1"/>
      <c r="D656" s="1"/>
      <c r="E656" s="1"/>
      <c r="F656" s="1"/>
      <c r="G656" s="1"/>
    </row>
    <row r="657" spans="1:7" ht="15.75" customHeight="1">
      <c r="A657" s="193"/>
      <c r="B657" s="1"/>
      <c r="C657" s="1"/>
      <c r="D657" s="1"/>
      <c r="E657" s="1"/>
      <c r="F657" s="1"/>
      <c r="G657" s="1"/>
    </row>
    <row r="658" spans="1:7" ht="15.75" customHeight="1">
      <c r="A658" s="193"/>
      <c r="B658" s="1"/>
      <c r="C658" s="1"/>
      <c r="D658" s="1"/>
      <c r="E658" s="1"/>
      <c r="F658" s="1"/>
      <c r="G658" s="1"/>
    </row>
    <row r="659" spans="1:7" ht="15.75" customHeight="1">
      <c r="A659" s="193"/>
      <c r="B659" s="1"/>
      <c r="C659" s="1"/>
      <c r="D659" s="1"/>
      <c r="E659" s="1"/>
      <c r="F659" s="1"/>
      <c r="G659" s="1"/>
    </row>
    <row r="660" spans="1:7" ht="15.75" customHeight="1">
      <c r="A660" s="193"/>
      <c r="B660" s="1"/>
      <c r="C660" s="1"/>
      <c r="D660" s="1"/>
      <c r="E660" s="1"/>
      <c r="F660" s="1"/>
      <c r="G660" s="1"/>
    </row>
    <row r="661" spans="1:7" ht="15.75" customHeight="1">
      <c r="A661" s="193"/>
      <c r="B661" s="1"/>
      <c r="C661" s="1"/>
      <c r="D661" s="1"/>
      <c r="E661" s="1"/>
      <c r="F661" s="1"/>
      <c r="G661" s="1"/>
    </row>
    <row r="662" spans="1:7" ht="15.75" customHeight="1">
      <c r="A662" s="193"/>
      <c r="B662" s="1"/>
      <c r="C662" s="1"/>
      <c r="D662" s="1"/>
      <c r="E662" s="1"/>
      <c r="F662" s="1"/>
      <c r="G662" s="1"/>
    </row>
    <row r="663" spans="1:7" ht="15.75" customHeight="1">
      <c r="A663" s="193"/>
      <c r="B663" s="1"/>
      <c r="C663" s="1"/>
      <c r="D663" s="1"/>
      <c r="E663" s="1"/>
      <c r="F663" s="1"/>
      <c r="G663" s="1"/>
    </row>
    <row r="664" spans="1:7" ht="15.75" customHeight="1">
      <c r="A664" s="193"/>
      <c r="B664" s="1"/>
      <c r="C664" s="1"/>
      <c r="D664" s="1"/>
      <c r="E664" s="1"/>
      <c r="F664" s="1"/>
      <c r="G664" s="1"/>
    </row>
    <row r="665" spans="1:7" ht="15.75" customHeight="1">
      <c r="A665" s="193"/>
      <c r="B665" s="1"/>
      <c r="C665" s="1"/>
      <c r="D665" s="1"/>
      <c r="E665" s="1"/>
      <c r="F665" s="1"/>
      <c r="G665" s="1"/>
    </row>
    <row r="666" spans="1:7" ht="15.75" customHeight="1">
      <c r="A666" s="193"/>
      <c r="B666" s="1"/>
      <c r="C666" s="1"/>
      <c r="D666" s="1"/>
      <c r="E666" s="1"/>
      <c r="F666" s="1"/>
      <c r="G666" s="1"/>
    </row>
    <row r="667" spans="1:7" ht="15.75" customHeight="1">
      <c r="A667" s="193"/>
      <c r="B667" s="1"/>
      <c r="C667" s="1"/>
      <c r="D667" s="1"/>
      <c r="E667" s="1"/>
      <c r="F667" s="1"/>
      <c r="G667" s="1"/>
    </row>
    <row r="668" spans="1:7" ht="15.75" customHeight="1">
      <c r="A668" s="193"/>
      <c r="B668" s="1"/>
      <c r="C668" s="1"/>
      <c r="D668" s="1"/>
      <c r="E668" s="1"/>
      <c r="F668" s="1"/>
      <c r="G668" s="1"/>
    </row>
    <row r="669" spans="1:7" ht="15.75" customHeight="1">
      <c r="A669" s="193"/>
      <c r="B669" s="1"/>
      <c r="C669" s="1"/>
      <c r="D669" s="1"/>
      <c r="E669" s="1"/>
      <c r="F669" s="1"/>
      <c r="G669" s="1"/>
    </row>
    <row r="670" spans="1:7" ht="15.75" customHeight="1">
      <c r="A670" s="193"/>
      <c r="B670" s="1"/>
      <c r="C670" s="1"/>
      <c r="D670" s="1"/>
      <c r="E670" s="1"/>
      <c r="F670" s="1"/>
      <c r="G670" s="1"/>
    </row>
    <row r="671" spans="1:7" ht="15.75" customHeight="1">
      <c r="A671" s="193"/>
      <c r="B671" s="1"/>
      <c r="C671" s="1"/>
      <c r="D671" s="1"/>
      <c r="E671" s="1"/>
      <c r="F671" s="1"/>
      <c r="G671" s="1"/>
    </row>
    <row r="672" spans="1:7" ht="15.75" customHeight="1">
      <c r="A672" s="193"/>
      <c r="B672" s="1"/>
      <c r="C672" s="1"/>
      <c r="D672" s="1"/>
      <c r="E672" s="1"/>
      <c r="F672" s="1"/>
      <c r="G672" s="1"/>
    </row>
    <row r="673" spans="1:7" ht="15.75" customHeight="1">
      <c r="A673" s="193"/>
      <c r="B673" s="1"/>
      <c r="C673" s="1"/>
      <c r="D673" s="1"/>
      <c r="E673" s="1"/>
      <c r="F673" s="1"/>
      <c r="G673" s="1"/>
    </row>
    <row r="674" spans="1:7" ht="15.75" customHeight="1">
      <c r="A674" s="193"/>
      <c r="B674" s="1"/>
      <c r="C674" s="1"/>
      <c r="D674" s="1"/>
      <c r="E674" s="1"/>
      <c r="F674" s="1"/>
      <c r="G674" s="1"/>
    </row>
    <row r="675" spans="1:7" ht="15.75" customHeight="1">
      <c r="A675" s="193"/>
      <c r="B675" s="1"/>
      <c r="C675" s="1"/>
      <c r="D675" s="1"/>
      <c r="E675" s="1"/>
      <c r="F675" s="1"/>
      <c r="G675" s="1"/>
    </row>
    <row r="676" spans="1:7" ht="15.75" customHeight="1">
      <c r="A676" s="193"/>
      <c r="B676" s="1"/>
      <c r="C676" s="1"/>
      <c r="D676" s="1"/>
      <c r="E676" s="1"/>
      <c r="F676" s="1"/>
      <c r="G676" s="1"/>
    </row>
    <row r="677" spans="1:7" ht="15.75" customHeight="1">
      <c r="A677" s="193"/>
      <c r="B677" s="1"/>
      <c r="C677" s="1"/>
      <c r="D677" s="1"/>
      <c r="E677" s="1"/>
      <c r="F677" s="1"/>
      <c r="G677" s="1"/>
    </row>
    <row r="678" spans="1:7" ht="15.75" customHeight="1">
      <c r="A678" s="193"/>
      <c r="B678" s="1"/>
      <c r="C678" s="1"/>
      <c r="D678" s="1"/>
      <c r="E678" s="1"/>
      <c r="F678" s="1"/>
      <c r="G678" s="1"/>
    </row>
    <row r="679" spans="1:7" ht="15.75" customHeight="1">
      <c r="A679" s="193"/>
      <c r="B679" s="1"/>
      <c r="C679" s="1"/>
      <c r="D679" s="1"/>
      <c r="E679" s="1"/>
      <c r="F679" s="1"/>
      <c r="G679" s="1"/>
    </row>
    <row r="680" spans="1:7" ht="15.75" customHeight="1">
      <c r="A680" s="193"/>
      <c r="B680" s="1"/>
      <c r="C680" s="1"/>
      <c r="D680" s="1"/>
      <c r="E680" s="1"/>
      <c r="F680" s="1"/>
      <c r="G680" s="1"/>
    </row>
    <row r="681" spans="1:7" ht="15.75" customHeight="1">
      <c r="A681" s="193"/>
      <c r="B681" s="1"/>
      <c r="C681" s="1"/>
      <c r="D681" s="1"/>
      <c r="E681" s="1"/>
      <c r="F681" s="1"/>
      <c r="G681" s="1"/>
    </row>
    <row r="682" spans="1:7" ht="15.75" customHeight="1">
      <c r="A682" s="193"/>
      <c r="B682" s="1"/>
      <c r="C682" s="1"/>
      <c r="D682" s="1"/>
      <c r="E682" s="1"/>
      <c r="F682" s="1"/>
      <c r="G682" s="1"/>
    </row>
    <row r="683" spans="1:7" ht="15.75" customHeight="1">
      <c r="A683" s="193"/>
      <c r="B683" s="1"/>
      <c r="C683" s="1"/>
      <c r="D683" s="1"/>
      <c r="E683" s="1"/>
      <c r="F683" s="1"/>
      <c r="G683" s="1"/>
    </row>
    <row r="684" spans="1:7" ht="15.75" customHeight="1">
      <c r="A684" s="193"/>
      <c r="B684" s="1"/>
      <c r="C684" s="1"/>
      <c r="D684" s="1"/>
      <c r="E684" s="1"/>
      <c r="F684" s="1"/>
      <c r="G684" s="1"/>
    </row>
    <row r="685" spans="1:7" ht="15.75" customHeight="1">
      <c r="A685" s="193"/>
      <c r="B685" s="1"/>
      <c r="C685" s="1"/>
      <c r="D685" s="1"/>
      <c r="E685" s="1"/>
      <c r="F685" s="1"/>
      <c r="G685" s="1"/>
    </row>
    <row r="686" spans="1:7" ht="15.75" customHeight="1">
      <c r="A686" s="193"/>
      <c r="B686" s="1"/>
      <c r="C686" s="1"/>
      <c r="D686" s="1"/>
      <c r="E686" s="1"/>
      <c r="F686" s="1"/>
      <c r="G686" s="1"/>
    </row>
    <row r="687" spans="1:7" ht="15.75" customHeight="1">
      <c r="A687" s="193"/>
      <c r="B687" s="1"/>
      <c r="C687" s="1"/>
      <c r="D687" s="1"/>
      <c r="E687" s="1"/>
      <c r="F687" s="1"/>
      <c r="G687" s="1"/>
    </row>
    <row r="688" spans="1:7" ht="15.75" customHeight="1">
      <c r="A688" s="193"/>
      <c r="B688" s="1"/>
      <c r="C688" s="1"/>
      <c r="D688" s="1"/>
      <c r="E688" s="1"/>
      <c r="F688" s="1"/>
      <c r="G688" s="1"/>
    </row>
    <row r="689" spans="1:7" ht="15.75" customHeight="1">
      <c r="A689" s="193"/>
      <c r="B689" s="1"/>
      <c r="C689" s="1"/>
      <c r="D689" s="1"/>
      <c r="E689" s="1"/>
      <c r="F689" s="1"/>
      <c r="G689" s="1"/>
    </row>
    <row r="690" spans="1:7" ht="15.75" customHeight="1">
      <c r="A690" s="193"/>
      <c r="B690" s="1"/>
      <c r="C690" s="1"/>
      <c r="D690" s="1"/>
      <c r="E690" s="1"/>
      <c r="F690" s="1"/>
      <c r="G690" s="1"/>
    </row>
    <row r="691" spans="1:7" ht="15.75" customHeight="1">
      <c r="A691" s="193"/>
      <c r="B691" s="1"/>
      <c r="C691" s="1"/>
      <c r="D691" s="1"/>
      <c r="E691" s="1"/>
      <c r="F691" s="1"/>
      <c r="G691" s="1"/>
    </row>
    <row r="692" spans="1:7" ht="15.75" customHeight="1">
      <c r="A692" s="193"/>
      <c r="B692" s="1"/>
      <c r="C692" s="1"/>
      <c r="D692" s="1"/>
      <c r="E692" s="1"/>
      <c r="F692" s="1"/>
      <c r="G692" s="1"/>
    </row>
    <row r="693" spans="1:7" ht="15.75" customHeight="1">
      <c r="A693" s="193"/>
      <c r="B693" s="1"/>
      <c r="C693" s="1"/>
      <c r="D693" s="1"/>
      <c r="E693" s="1"/>
      <c r="F693" s="1"/>
      <c r="G693" s="1"/>
    </row>
    <row r="694" spans="1:7" ht="15.75" customHeight="1">
      <c r="A694" s="193"/>
      <c r="B694" s="1"/>
      <c r="C694" s="1"/>
      <c r="D694" s="1"/>
      <c r="E694" s="1"/>
      <c r="F694" s="1"/>
      <c r="G694" s="1"/>
    </row>
    <row r="695" spans="1:7" ht="15.75" customHeight="1">
      <c r="A695" s="193"/>
      <c r="B695" s="1"/>
      <c r="C695" s="1"/>
      <c r="D695" s="1"/>
      <c r="E695" s="1"/>
      <c r="F695" s="1"/>
      <c r="G695" s="1"/>
    </row>
    <row r="696" spans="1:7" ht="15.75" customHeight="1">
      <c r="A696" s="193"/>
      <c r="B696" s="1"/>
      <c r="C696" s="1"/>
      <c r="D696" s="1"/>
      <c r="E696" s="1"/>
      <c r="F696" s="1"/>
      <c r="G696" s="1"/>
    </row>
    <row r="697" spans="1:7" ht="15.75" customHeight="1">
      <c r="A697" s="193"/>
      <c r="B697" s="1"/>
      <c r="C697" s="1"/>
      <c r="D697" s="1"/>
      <c r="E697" s="1"/>
      <c r="F697" s="1"/>
      <c r="G697" s="1"/>
    </row>
    <row r="698" spans="1:7" ht="15.75" customHeight="1">
      <c r="A698" s="193"/>
      <c r="B698" s="1"/>
      <c r="C698" s="1"/>
      <c r="D698" s="1"/>
      <c r="E698" s="1"/>
      <c r="F698" s="1"/>
      <c r="G698" s="1"/>
    </row>
    <row r="699" spans="1:7" ht="15.75" customHeight="1">
      <c r="A699" s="193"/>
      <c r="B699" s="1"/>
      <c r="C699" s="1"/>
      <c r="D699" s="1"/>
      <c r="E699" s="1"/>
      <c r="F699" s="1"/>
      <c r="G699" s="1"/>
    </row>
    <row r="700" spans="1:7" ht="15.75" customHeight="1">
      <c r="A700" s="193"/>
      <c r="B700" s="1"/>
      <c r="C700" s="1"/>
      <c r="D700" s="1"/>
      <c r="E700" s="1"/>
      <c r="F700" s="1"/>
      <c r="G700" s="1"/>
    </row>
    <row r="701" spans="1:7" ht="15.75" customHeight="1">
      <c r="A701" s="193"/>
      <c r="B701" s="1"/>
      <c r="C701" s="1"/>
      <c r="D701" s="1"/>
      <c r="E701" s="1"/>
      <c r="F701" s="1"/>
      <c r="G701" s="1"/>
    </row>
    <row r="702" spans="1:7" ht="15.75" customHeight="1">
      <c r="A702" s="193"/>
      <c r="B702" s="1"/>
      <c r="C702" s="1"/>
      <c r="D702" s="1"/>
      <c r="E702" s="1"/>
      <c r="F702" s="1"/>
      <c r="G702" s="1"/>
    </row>
    <row r="703" spans="1:7" ht="15.75" customHeight="1">
      <c r="A703" s="193"/>
      <c r="B703" s="1"/>
      <c r="C703" s="1"/>
      <c r="D703" s="1"/>
      <c r="E703" s="1"/>
      <c r="F703" s="1"/>
      <c r="G703" s="1"/>
    </row>
    <row r="704" spans="1:7" ht="15.75" customHeight="1">
      <c r="A704" s="193"/>
      <c r="B704" s="1"/>
      <c r="C704" s="1"/>
      <c r="D704" s="1"/>
      <c r="E704" s="1"/>
      <c r="F704" s="1"/>
      <c r="G704" s="1"/>
    </row>
    <row r="705" spans="1:7" ht="15.75" customHeight="1">
      <c r="A705" s="193"/>
      <c r="B705" s="1"/>
      <c r="C705" s="1"/>
      <c r="D705" s="1"/>
      <c r="E705" s="1"/>
      <c r="F705" s="1"/>
      <c r="G705" s="1"/>
    </row>
    <row r="706" spans="1:7" ht="15.75" customHeight="1">
      <c r="A706" s="193"/>
      <c r="B706" s="1"/>
      <c r="C706" s="1"/>
      <c r="D706" s="1"/>
      <c r="E706" s="1"/>
      <c r="F706" s="1"/>
      <c r="G706" s="1"/>
    </row>
    <row r="707" spans="1:7" ht="15.75" customHeight="1">
      <c r="A707" s="193"/>
      <c r="B707" s="1"/>
      <c r="C707" s="1"/>
      <c r="D707" s="1"/>
      <c r="E707" s="1"/>
      <c r="F707" s="1"/>
      <c r="G707" s="1"/>
    </row>
    <row r="708" spans="1:7" ht="15.75" customHeight="1">
      <c r="A708" s="193"/>
      <c r="B708" s="1"/>
      <c r="C708" s="1"/>
      <c r="D708" s="1"/>
      <c r="E708" s="1"/>
      <c r="F708" s="1"/>
      <c r="G708" s="1"/>
    </row>
    <row r="709" spans="1:7" ht="15.75" customHeight="1">
      <c r="A709" s="193"/>
      <c r="B709" s="1"/>
      <c r="C709" s="1"/>
      <c r="D709" s="1"/>
      <c r="E709" s="1"/>
      <c r="F709" s="1"/>
      <c r="G709" s="1"/>
    </row>
    <row r="710" spans="1:7" ht="15.75" customHeight="1">
      <c r="A710" s="193"/>
      <c r="B710" s="1"/>
      <c r="C710" s="1"/>
      <c r="D710" s="1"/>
      <c r="E710" s="1"/>
      <c r="F710" s="1"/>
      <c r="G710" s="1"/>
    </row>
    <row r="711" spans="1:7" ht="15.75" customHeight="1">
      <c r="A711" s="193"/>
      <c r="B711" s="1"/>
      <c r="C711" s="1"/>
      <c r="D711" s="1"/>
      <c r="E711" s="1"/>
      <c r="F711" s="1"/>
      <c r="G711" s="1"/>
    </row>
    <row r="712" spans="1:7" ht="15.75" customHeight="1">
      <c r="A712" s="193"/>
      <c r="B712" s="1"/>
      <c r="C712" s="1"/>
      <c r="D712" s="1"/>
      <c r="E712" s="1"/>
      <c r="F712" s="1"/>
      <c r="G712" s="1"/>
    </row>
    <row r="713" spans="1:7" ht="15.75" customHeight="1">
      <c r="A713" s="193"/>
      <c r="B713" s="1"/>
      <c r="C713" s="1"/>
      <c r="D713" s="1"/>
      <c r="E713" s="1"/>
      <c r="F713" s="1"/>
      <c r="G713" s="1"/>
    </row>
    <row r="714" spans="1:7" ht="15.75" customHeight="1">
      <c r="A714" s="193"/>
      <c r="B714" s="1"/>
      <c r="C714" s="1"/>
      <c r="D714" s="1"/>
      <c r="E714" s="1"/>
      <c r="F714" s="1"/>
      <c r="G714" s="1"/>
    </row>
    <row r="715" spans="1:7" ht="15.75" customHeight="1">
      <c r="A715" s="193"/>
      <c r="B715" s="1"/>
      <c r="C715" s="1"/>
      <c r="D715" s="1"/>
      <c r="E715" s="1"/>
      <c r="F715" s="1"/>
      <c r="G715" s="1"/>
    </row>
    <row r="716" spans="1:7" ht="15.75" customHeight="1">
      <c r="A716" s="193"/>
      <c r="B716" s="1"/>
      <c r="C716" s="1"/>
      <c r="D716" s="1"/>
      <c r="E716" s="1"/>
      <c r="F716" s="1"/>
      <c r="G716" s="1"/>
    </row>
    <row r="717" spans="1:7" ht="15.75" customHeight="1">
      <c r="A717" s="193"/>
      <c r="B717" s="1"/>
      <c r="C717" s="1"/>
      <c r="D717" s="1"/>
      <c r="E717" s="1"/>
      <c r="F717" s="1"/>
      <c r="G717" s="1"/>
    </row>
    <row r="718" spans="1:7" ht="15.75" customHeight="1">
      <c r="A718" s="193"/>
      <c r="B718" s="1"/>
      <c r="C718" s="1"/>
      <c r="D718" s="1"/>
      <c r="E718" s="1"/>
      <c r="F718" s="1"/>
      <c r="G718" s="1"/>
    </row>
    <row r="719" spans="1:7" ht="15.75" customHeight="1">
      <c r="A719" s="193"/>
      <c r="B719" s="1"/>
      <c r="C719" s="1"/>
      <c r="D719" s="1"/>
      <c r="E719" s="1"/>
      <c r="F719" s="1"/>
      <c r="G719" s="1"/>
    </row>
    <row r="720" spans="1:7" ht="15.75" customHeight="1">
      <c r="A720" s="193"/>
      <c r="B720" s="1"/>
      <c r="C720" s="1"/>
      <c r="D720" s="1"/>
      <c r="E720" s="1"/>
      <c r="F720" s="1"/>
      <c r="G720" s="1"/>
    </row>
    <row r="721" spans="1:7" ht="15.75" customHeight="1">
      <c r="A721" s="193"/>
      <c r="B721" s="1"/>
      <c r="C721" s="1"/>
      <c r="D721" s="1"/>
      <c r="E721" s="1"/>
      <c r="F721" s="1"/>
      <c r="G721" s="1"/>
    </row>
    <row r="722" spans="1:7" ht="15.75" customHeight="1">
      <c r="A722" s="193"/>
      <c r="B722" s="1"/>
      <c r="C722" s="1"/>
      <c r="D722" s="1"/>
      <c r="E722" s="1"/>
      <c r="F722" s="1"/>
      <c r="G722" s="1"/>
    </row>
    <row r="723" spans="1:7" ht="15.75" customHeight="1">
      <c r="A723" s="193"/>
      <c r="B723" s="1"/>
      <c r="C723" s="1"/>
      <c r="D723" s="1"/>
      <c r="E723" s="1"/>
      <c r="F723" s="1"/>
      <c r="G723" s="1"/>
    </row>
    <row r="724" spans="1:7" ht="15.75" customHeight="1">
      <c r="A724" s="193"/>
      <c r="B724" s="1"/>
      <c r="C724" s="1"/>
      <c r="D724" s="1"/>
      <c r="E724" s="1"/>
      <c r="F724" s="1"/>
      <c r="G724" s="1"/>
    </row>
    <row r="725" spans="1:7" ht="15.75" customHeight="1">
      <c r="A725" s="193"/>
      <c r="B725" s="1"/>
      <c r="C725" s="1"/>
      <c r="D725" s="1"/>
      <c r="E725" s="1"/>
      <c r="F725" s="1"/>
      <c r="G725" s="1"/>
    </row>
    <row r="726" spans="1:7" ht="15.75" customHeight="1">
      <c r="A726" s="193"/>
      <c r="B726" s="1"/>
      <c r="C726" s="1"/>
      <c r="D726" s="1"/>
      <c r="E726" s="1"/>
      <c r="F726" s="1"/>
      <c r="G726" s="1"/>
    </row>
    <row r="727" spans="1:7" ht="15.75" customHeight="1">
      <c r="A727" s="193"/>
      <c r="B727" s="1"/>
      <c r="C727" s="1"/>
      <c r="D727" s="1"/>
      <c r="E727" s="1"/>
      <c r="F727" s="1"/>
      <c r="G727" s="1"/>
    </row>
    <row r="728" spans="1:7" ht="15.75" customHeight="1">
      <c r="A728" s="193"/>
      <c r="B728" s="1"/>
      <c r="C728" s="1"/>
      <c r="D728" s="1"/>
      <c r="E728" s="1"/>
      <c r="F728" s="1"/>
      <c r="G728" s="1"/>
    </row>
    <row r="729" spans="1:7" ht="15.75" customHeight="1">
      <c r="A729" s="193"/>
      <c r="B729" s="1"/>
      <c r="C729" s="1"/>
      <c r="D729" s="1"/>
      <c r="E729" s="1"/>
      <c r="F729" s="1"/>
      <c r="G729" s="1"/>
    </row>
    <row r="730" spans="1:7" ht="15.75" customHeight="1">
      <c r="A730" s="193"/>
      <c r="B730" s="1"/>
      <c r="C730" s="1"/>
      <c r="D730" s="1"/>
      <c r="E730" s="1"/>
      <c r="F730" s="1"/>
      <c r="G730" s="1"/>
    </row>
    <row r="731" spans="1:7" ht="15.75" customHeight="1">
      <c r="A731" s="193"/>
      <c r="B731" s="1"/>
      <c r="C731" s="1"/>
      <c r="D731" s="1"/>
      <c r="E731" s="1"/>
      <c r="F731" s="1"/>
      <c r="G731" s="1"/>
    </row>
    <row r="732" spans="1:7" ht="15.75" customHeight="1">
      <c r="A732" s="193"/>
      <c r="B732" s="1"/>
      <c r="C732" s="1"/>
      <c r="D732" s="1"/>
      <c r="E732" s="1"/>
      <c r="F732" s="1"/>
      <c r="G732" s="1"/>
    </row>
    <row r="733" spans="1:7" ht="15.75" customHeight="1">
      <c r="A733" s="193"/>
      <c r="B733" s="1"/>
      <c r="C733" s="1"/>
      <c r="D733" s="1"/>
      <c r="E733" s="1"/>
      <c r="F733" s="1"/>
      <c r="G733" s="1"/>
    </row>
    <row r="734" spans="1:7" ht="15.75" customHeight="1">
      <c r="A734" s="193"/>
      <c r="B734" s="1"/>
      <c r="C734" s="1"/>
      <c r="D734" s="1"/>
      <c r="E734" s="1"/>
      <c r="F734" s="1"/>
      <c r="G734" s="1"/>
    </row>
    <row r="735" spans="1:7" ht="15.75" customHeight="1">
      <c r="A735" s="193"/>
      <c r="B735" s="1"/>
      <c r="C735" s="1"/>
      <c r="D735" s="1"/>
      <c r="E735" s="1"/>
      <c r="F735" s="1"/>
      <c r="G735" s="1"/>
    </row>
    <row r="736" spans="1:7" ht="15.75" customHeight="1">
      <c r="A736" s="193"/>
      <c r="B736" s="1"/>
      <c r="C736" s="1"/>
      <c r="D736" s="1"/>
      <c r="E736" s="1"/>
      <c r="F736" s="1"/>
      <c r="G736" s="1"/>
    </row>
    <row r="737" spans="1:7" ht="15.75" customHeight="1">
      <c r="A737" s="193"/>
      <c r="B737" s="1"/>
      <c r="C737" s="1"/>
      <c r="D737" s="1"/>
      <c r="E737" s="1"/>
      <c r="F737" s="1"/>
      <c r="G737" s="1"/>
    </row>
    <row r="738" spans="1:7" ht="15.75" customHeight="1">
      <c r="A738" s="193"/>
      <c r="B738" s="1"/>
      <c r="C738" s="1"/>
      <c r="D738" s="1"/>
      <c r="E738" s="1"/>
      <c r="F738" s="1"/>
      <c r="G738" s="1"/>
    </row>
    <row r="739" spans="1:7" ht="15.75" customHeight="1">
      <c r="A739" s="193"/>
      <c r="B739" s="1"/>
      <c r="C739" s="1"/>
      <c r="D739" s="1"/>
      <c r="E739" s="1"/>
      <c r="F739" s="1"/>
      <c r="G739" s="1"/>
    </row>
    <row r="740" spans="1:7" ht="15.75" customHeight="1">
      <c r="A740" s="193"/>
      <c r="B740" s="1"/>
      <c r="C740" s="1"/>
      <c r="D740" s="1"/>
      <c r="E740" s="1"/>
      <c r="F740" s="1"/>
      <c r="G740" s="1"/>
    </row>
    <row r="741" spans="1:7" ht="15.75" customHeight="1">
      <c r="A741" s="193"/>
      <c r="B741" s="1"/>
      <c r="C741" s="1"/>
      <c r="D741" s="1"/>
      <c r="E741" s="1"/>
      <c r="F741" s="1"/>
      <c r="G741" s="1"/>
    </row>
    <row r="742" spans="1:7" ht="15.75" customHeight="1">
      <c r="A742" s="193"/>
      <c r="B742" s="1"/>
      <c r="C742" s="1"/>
      <c r="D742" s="1"/>
      <c r="E742" s="1"/>
      <c r="F742" s="1"/>
      <c r="G742" s="1"/>
    </row>
    <row r="743" spans="1:7" ht="15.75" customHeight="1">
      <c r="A743" s="193"/>
      <c r="B743" s="1"/>
      <c r="C743" s="1"/>
      <c r="D743" s="1"/>
      <c r="E743" s="1"/>
      <c r="F743" s="1"/>
      <c r="G743" s="1"/>
    </row>
    <row r="744" spans="1:7" ht="15.75" customHeight="1">
      <c r="A744" s="193"/>
      <c r="B744" s="1"/>
      <c r="C744" s="1"/>
      <c r="D744" s="1"/>
      <c r="E744" s="1"/>
      <c r="F744" s="1"/>
      <c r="G744" s="1"/>
    </row>
    <row r="745" spans="1:7" ht="15.75" customHeight="1">
      <c r="A745" s="193"/>
      <c r="B745" s="1"/>
      <c r="C745" s="1"/>
      <c r="D745" s="1"/>
      <c r="E745" s="1"/>
      <c r="F745" s="1"/>
      <c r="G745" s="1"/>
    </row>
    <row r="746" spans="1:7" ht="15.75" customHeight="1">
      <c r="A746" s="193"/>
      <c r="B746" s="1"/>
      <c r="C746" s="1"/>
      <c r="D746" s="1"/>
      <c r="E746" s="1"/>
      <c r="F746" s="1"/>
      <c r="G746" s="1"/>
    </row>
    <row r="747" spans="1:7" ht="15.75" customHeight="1">
      <c r="A747" s="193"/>
      <c r="B747" s="1"/>
      <c r="C747" s="1"/>
      <c r="D747" s="1"/>
      <c r="E747" s="1"/>
      <c r="F747" s="1"/>
      <c r="G747" s="1"/>
    </row>
    <row r="748" spans="1:7" ht="15.75" customHeight="1">
      <c r="A748" s="193"/>
      <c r="B748" s="1"/>
      <c r="C748" s="1"/>
      <c r="D748" s="1"/>
      <c r="E748" s="1"/>
      <c r="F748" s="1"/>
      <c r="G748" s="1"/>
    </row>
    <row r="749" spans="1:7" ht="15.75" customHeight="1">
      <c r="A749" s="193"/>
      <c r="B749" s="1"/>
      <c r="C749" s="1"/>
      <c r="D749" s="1"/>
      <c r="E749" s="1"/>
      <c r="F749" s="1"/>
      <c r="G749" s="1"/>
    </row>
    <row r="750" spans="1:7" ht="15.75" customHeight="1">
      <c r="A750" s="193"/>
      <c r="B750" s="1"/>
      <c r="C750" s="1"/>
      <c r="D750" s="1"/>
      <c r="E750" s="1"/>
      <c r="F750" s="1"/>
      <c r="G750" s="1"/>
    </row>
    <row r="751" spans="1:7" ht="15.75" customHeight="1">
      <c r="A751" s="193"/>
      <c r="B751" s="1"/>
      <c r="C751" s="1"/>
      <c r="D751" s="1"/>
      <c r="E751" s="1"/>
      <c r="F751" s="1"/>
      <c r="G751" s="1"/>
    </row>
    <row r="752" spans="1:7" ht="15.75" customHeight="1">
      <c r="A752" s="193"/>
      <c r="B752" s="1"/>
      <c r="C752" s="1"/>
      <c r="D752" s="1"/>
      <c r="E752" s="1"/>
      <c r="F752" s="1"/>
      <c r="G752" s="1"/>
    </row>
    <row r="753" spans="1:7" ht="15.75" customHeight="1">
      <c r="A753" s="193"/>
      <c r="B753" s="1"/>
      <c r="C753" s="1"/>
      <c r="D753" s="1"/>
      <c r="E753" s="1"/>
      <c r="F753" s="1"/>
      <c r="G753" s="1"/>
    </row>
    <row r="754" spans="1:7" ht="15.75" customHeight="1">
      <c r="A754" s="193"/>
      <c r="B754" s="1"/>
      <c r="C754" s="1"/>
      <c r="D754" s="1"/>
      <c r="E754" s="1"/>
      <c r="F754" s="1"/>
      <c r="G754" s="1"/>
    </row>
    <row r="755" spans="1:7" ht="15.75" customHeight="1">
      <c r="A755" s="193"/>
      <c r="B755" s="1"/>
      <c r="C755" s="1"/>
      <c r="D755" s="1"/>
      <c r="E755" s="1"/>
      <c r="F755" s="1"/>
      <c r="G755" s="1"/>
    </row>
    <row r="756" spans="1:7" ht="15.75" customHeight="1">
      <c r="A756" s="193"/>
      <c r="B756" s="1"/>
      <c r="C756" s="1"/>
      <c r="D756" s="1"/>
      <c r="E756" s="1"/>
      <c r="F756" s="1"/>
      <c r="G756" s="1"/>
    </row>
    <row r="757" spans="1:7" ht="15.75" customHeight="1">
      <c r="A757" s="193"/>
      <c r="B757" s="1"/>
      <c r="C757" s="1"/>
      <c r="D757" s="1"/>
      <c r="E757" s="1"/>
      <c r="F757" s="1"/>
      <c r="G757" s="1"/>
    </row>
    <row r="758" spans="1:7" ht="15.75" customHeight="1">
      <c r="A758" s="193"/>
      <c r="B758" s="1"/>
      <c r="C758" s="1"/>
      <c r="D758" s="1"/>
      <c r="E758" s="1"/>
      <c r="F758" s="1"/>
      <c r="G758" s="1"/>
    </row>
    <row r="759" spans="1:7" ht="15.75" customHeight="1">
      <c r="A759" s="193"/>
      <c r="B759" s="1"/>
      <c r="C759" s="1"/>
      <c r="D759" s="1"/>
      <c r="E759" s="1"/>
      <c r="F759" s="1"/>
      <c r="G759" s="1"/>
    </row>
    <row r="760" spans="1:7" ht="15.75" customHeight="1">
      <c r="A760" s="193"/>
      <c r="B760" s="1"/>
      <c r="C760" s="1"/>
      <c r="D760" s="1"/>
      <c r="E760" s="1"/>
      <c r="F760" s="1"/>
      <c r="G760" s="1"/>
    </row>
    <row r="761" spans="1:7" ht="15.75" customHeight="1">
      <c r="A761" s="193"/>
      <c r="B761" s="1"/>
      <c r="C761" s="1"/>
      <c r="D761" s="1"/>
      <c r="E761" s="1"/>
      <c r="F761" s="1"/>
      <c r="G761" s="1"/>
    </row>
    <row r="762" spans="1:7" ht="15.75" customHeight="1">
      <c r="A762" s="193"/>
      <c r="B762" s="1"/>
      <c r="C762" s="1"/>
      <c r="D762" s="1"/>
      <c r="E762" s="1"/>
      <c r="F762" s="1"/>
      <c r="G762" s="1"/>
    </row>
    <row r="763" spans="1:7" ht="15.75" customHeight="1">
      <c r="A763" s="193"/>
      <c r="B763" s="1"/>
      <c r="C763" s="1"/>
      <c r="D763" s="1"/>
      <c r="E763" s="1"/>
      <c r="F763" s="1"/>
      <c r="G763" s="1"/>
    </row>
    <row r="764" spans="1:7" ht="15.75" customHeight="1">
      <c r="A764" s="193"/>
      <c r="B764" s="1"/>
      <c r="C764" s="1"/>
      <c r="D764" s="1"/>
      <c r="E764" s="1"/>
      <c r="F764" s="1"/>
      <c r="G764" s="1"/>
    </row>
    <row r="765" spans="1:7" ht="15.75" customHeight="1">
      <c r="A765" s="193"/>
      <c r="B765" s="1"/>
      <c r="C765" s="1"/>
      <c r="D765" s="1"/>
      <c r="E765" s="1"/>
      <c r="F765" s="1"/>
      <c r="G765" s="1"/>
    </row>
    <row r="766" spans="1:7" ht="15.75" customHeight="1">
      <c r="A766" s="193"/>
      <c r="B766" s="1"/>
      <c r="C766" s="1"/>
      <c r="D766" s="1"/>
      <c r="E766" s="1"/>
      <c r="F766" s="1"/>
      <c r="G766" s="1"/>
    </row>
    <row r="767" spans="1:7" ht="15.75" customHeight="1">
      <c r="A767" s="193"/>
      <c r="B767" s="1"/>
      <c r="C767" s="1"/>
      <c r="D767" s="1"/>
      <c r="E767" s="1"/>
      <c r="F767" s="1"/>
      <c r="G767" s="1"/>
    </row>
    <row r="768" spans="1:7" ht="15.75" customHeight="1">
      <c r="A768" s="193"/>
      <c r="B768" s="1"/>
      <c r="C768" s="1"/>
      <c r="D768" s="1"/>
      <c r="E768" s="1"/>
      <c r="F768" s="1"/>
      <c r="G768" s="1"/>
    </row>
    <row r="769" spans="1:7" ht="15.75" customHeight="1">
      <c r="A769" s="193"/>
      <c r="B769" s="1"/>
      <c r="C769" s="1"/>
      <c r="D769" s="1"/>
      <c r="E769" s="1"/>
      <c r="F769" s="1"/>
      <c r="G769" s="1"/>
    </row>
    <row r="770" spans="1:7" ht="15.75" customHeight="1">
      <c r="A770" s="193"/>
      <c r="B770" s="1"/>
      <c r="C770" s="1"/>
      <c r="D770" s="1"/>
      <c r="E770" s="1"/>
      <c r="F770" s="1"/>
      <c r="G770" s="1"/>
    </row>
    <row r="771" spans="1:7" ht="15.75" customHeight="1">
      <c r="A771" s="193"/>
      <c r="B771" s="1"/>
      <c r="C771" s="1"/>
      <c r="D771" s="1"/>
      <c r="E771" s="1"/>
      <c r="F771" s="1"/>
      <c r="G771" s="1"/>
    </row>
    <row r="772" spans="1:7" ht="15.75" customHeight="1">
      <c r="A772" s="193"/>
      <c r="B772" s="1"/>
      <c r="C772" s="1"/>
      <c r="D772" s="1"/>
      <c r="E772" s="1"/>
      <c r="F772" s="1"/>
      <c r="G772" s="1"/>
    </row>
    <row r="773" spans="1:7" ht="15.75" customHeight="1">
      <c r="A773" s="193"/>
      <c r="B773" s="1"/>
      <c r="C773" s="1"/>
      <c r="D773" s="1"/>
      <c r="E773" s="1"/>
      <c r="F773" s="1"/>
      <c r="G773" s="1"/>
    </row>
    <row r="774" spans="1:7" ht="15.75" customHeight="1">
      <c r="A774" s="193"/>
      <c r="B774" s="1"/>
      <c r="C774" s="1"/>
      <c r="D774" s="1"/>
      <c r="E774" s="1"/>
      <c r="F774" s="1"/>
      <c r="G774" s="1"/>
    </row>
    <row r="775" spans="1:7" ht="15.75" customHeight="1">
      <c r="A775" s="193"/>
      <c r="B775" s="1"/>
      <c r="C775" s="1"/>
      <c r="D775" s="1"/>
      <c r="E775" s="1"/>
      <c r="F775" s="1"/>
      <c r="G775" s="1"/>
    </row>
    <row r="776" spans="1:7" ht="15.75" customHeight="1">
      <c r="A776" s="193"/>
      <c r="B776" s="1"/>
      <c r="C776" s="1"/>
      <c r="D776" s="1"/>
      <c r="E776" s="1"/>
      <c r="F776" s="1"/>
      <c r="G776" s="1"/>
    </row>
    <row r="777" spans="1:7" ht="15.75" customHeight="1">
      <c r="A777" s="193"/>
      <c r="B777" s="1"/>
      <c r="C777" s="1"/>
      <c r="D777" s="1"/>
      <c r="E777" s="1"/>
      <c r="F777" s="1"/>
      <c r="G777" s="1"/>
    </row>
    <row r="778" spans="1:7" ht="15.75" customHeight="1">
      <c r="A778" s="193"/>
      <c r="B778" s="1"/>
      <c r="C778" s="1"/>
      <c r="D778" s="1"/>
      <c r="E778" s="1"/>
      <c r="F778" s="1"/>
      <c r="G778" s="1"/>
    </row>
    <row r="779" spans="1:7" ht="15.75" customHeight="1">
      <c r="A779" s="193"/>
      <c r="B779" s="1"/>
      <c r="C779" s="1"/>
      <c r="D779" s="1"/>
      <c r="E779" s="1"/>
      <c r="F779" s="1"/>
      <c r="G779" s="1"/>
    </row>
    <row r="780" spans="1:7" ht="15.75" customHeight="1">
      <c r="A780" s="193"/>
      <c r="B780" s="1"/>
      <c r="C780" s="1"/>
      <c r="D780" s="1"/>
      <c r="E780" s="1"/>
      <c r="F780" s="1"/>
      <c r="G780" s="1"/>
    </row>
    <row r="781" spans="1:7" ht="15.75" customHeight="1">
      <c r="A781" s="193"/>
      <c r="B781" s="1"/>
      <c r="C781" s="1"/>
      <c r="D781" s="1"/>
      <c r="E781" s="1"/>
      <c r="F781" s="1"/>
      <c r="G781" s="1"/>
    </row>
    <row r="782" spans="1:7" ht="15.75" customHeight="1">
      <c r="A782" s="193"/>
      <c r="B782" s="1"/>
      <c r="C782" s="1"/>
      <c r="D782" s="1"/>
      <c r="E782" s="1"/>
      <c r="F782" s="1"/>
      <c r="G782" s="1"/>
    </row>
    <row r="783" spans="1:7" ht="15.75" customHeight="1">
      <c r="A783" s="193"/>
      <c r="B783" s="1"/>
      <c r="C783" s="1"/>
      <c r="D783" s="1"/>
      <c r="E783" s="1"/>
      <c r="F783" s="1"/>
      <c r="G783" s="1"/>
    </row>
    <row r="784" spans="1:7" ht="15.75" customHeight="1">
      <c r="A784" s="193"/>
      <c r="B784" s="1"/>
      <c r="C784" s="1"/>
      <c r="D784" s="1"/>
      <c r="E784" s="1"/>
      <c r="F784" s="1"/>
      <c r="G784" s="1"/>
    </row>
    <row r="785" spans="1:7" ht="15.75" customHeight="1">
      <c r="A785" s="193"/>
      <c r="B785" s="1"/>
      <c r="C785" s="1"/>
      <c r="D785" s="1"/>
      <c r="E785" s="1"/>
      <c r="F785" s="1"/>
      <c r="G785" s="1"/>
    </row>
    <row r="786" spans="1:7" ht="15.75" customHeight="1">
      <c r="A786" s="193"/>
      <c r="B786" s="1"/>
      <c r="C786" s="1"/>
      <c r="D786" s="1"/>
      <c r="E786" s="1"/>
      <c r="F786" s="1"/>
      <c r="G786" s="1"/>
    </row>
    <row r="787" spans="1:7" ht="15.75" customHeight="1">
      <c r="A787" s="193"/>
      <c r="B787" s="1"/>
      <c r="C787" s="1"/>
      <c r="D787" s="1"/>
      <c r="E787" s="1"/>
      <c r="F787" s="1"/>
      <c r="G787" s="1"/>
    </row>
    <row r="788" spans="1:7" ht="15.75" customHeight="1">
      <c r="A788" s="193"/>
      <c r="B788" s="1"/>
      <c r="C788" s="1"/>
      <c r="D788" s="1"/>
      <c r="E788" s="1"/>
      <c r="F788" s="1"/>
      <c r="G788" s="1"/>
    </row>
    <row r="789" spans="1:7" ht="15.75" customHeight="1">
      <c r="A789" s="193"/>
      <c r="B789" s="1"/>
      <c r="C789" s="1"/>
      <c r="D789" s="1"/>
      <c r="E789" s="1"/>
      <c r="F789" s="1"/>
      <c r="G789" s="1"/>
    </row>
    <row r="790" spans="1:7" ht="15.75" customHeight="1">
      <c r="A790" s="193"/>
      <c r="B790" s="1"/>
      <c r="C790" s="1"/>
      <c r="D790" s="1"/>
      <c r="E790" s="1"/>
      <c r="F790" s="1"/>
      <c r="G790" s="1"/>
    </row>
    <row r="791" spans="1:7" ht="15.75" customHeight="1">
      <c r="A791" s="193"/>
      <c r="B791" s="1"/>
      <c r="C791" s="1"/>
      <c r="D791" s="1"/>
      <c r="E791" s="1"/>
      <c r="F791" s="1"/>
      <c r="G791" s="1"/>
    </row>
    <row r="792" spans="1:7" ht="15.75" customHeight="1">
      <c r="A792" s="193"/>
      <c r="B792" s="1"/>
      <c r="C792" s="1"/>
      <c r="D792" s="1"/>
      <c r="E792" s="1"/>
      <c r="F792" s="1"/>
      <c r="G792" s="1"/>
    </row>
    <row r="793" spans="1:7" ht="15.75" customHeight="1">
      <c r="A793" s="193"/>
      <c r="B793" s="1"/>
      <c r="C793" s="1"/>
      <c r="D793" s="1"/>
      <c r="E793" s="1"/>
      <c r="F793" s="1"/>
      <c r="G793" s="1"/>
    </row>
    <row r="794" spans="1:7" ht="15.75" customHeight="1">
      <c r="A794" s="193"/>
      <c r="B794" s="1"/>
      <c r="C794" s="1"/>
      <c r="D794" s="1"/>
      <c r="E794" s="1"/>
      <c r="F794" s="1"/>
      <c r="G794" s="1"/>
    </row>
    <row r="795" spans="1:7" ht="15.75" customHeight="1">
      <c r="A795" s="193"/>
      <c r="B795" s="1"/>
      <c r="C795" s="1"/>
      <c r="D795" s="1"/>
      <c r="E795" s="1"/>
      <c r="F795" s="1"/>
      <c r="G795" s="1"/>
    </row>
    <row r="796" spans="1:7" ht="15.75" customHeight="1">
      <c r="A796" s="193"/>
      <c r="B796" s="1"/>
      <c r="C796" s="1"/>
      <c r="D796" s="1"/>
      <c r="E796" s="1"/>
      <c r="F796" s="1"/>
      <c r="G796" s="1"/>
    </row>
    <row r="797" spans="1:7" ht="15.75" customHeight="1">
      <c r="A797" s="193"/>
      <c r="B797" s="1"/>
      <c r="C797" s="1"/>
      <c r="D797" s="1"/>
      <c r="E797" s="1"/>
      <c r="F797" s="1"/>
      <c r="G797" s="1"/>
    </row>
    <row r="798" spans="1:7" ht="15.75" customHeight="1">
      <c r="A798" s="193"/>
      <c r="B798" s="1"/>
      <c r="C798" s="1"/>
      <c r="D798" s="1"/>
      <c r="E798" s="1"/>
      <c r="F798" s="1"/>
      <c r="G798" s="1"/>
    </row>
    <row r="799" spans="1:7" ht="15.75" customHeight="1">
      <c r="A799" s="193"/>
      <c r="B799" s="1"/>
      <c r="C799" s="1"/>
      <c r="D799" s="1"/>
      <c r="E799" s="1"/>
      <c r="F799" s="1"/>
      <c r="G799" s="1"/>
    </row>
    <row r="800" spans="1:7" ht="15.75" customHeight="1">
      <c r="A800" s="193"/>
      <c r="B800" s="1"/>
      <c r="C800" s="1"/>
      <c r="D800" s="1"/>
      <c r="E800" s="1"/>
      <c r="F800" s="1"/>
      <c r="G800" s="1"/>
    </row>
    <row r="801" spans="1:7" ht="15.75" customHeight="1">
      <c r="A801" s="193"/>
      <c r="B801" s="1"/>
      <c r="C801" s="1"/>
      <c r="D801" s="1"/>
      <c r="E801" s="1"/>
      <c r="F801" s="1"/>
      <c r="G801" s="1"/>
    </row>
    <row r="802" spans="1:7" ht="15.75" customHeight="1">
      <c r="A802" s="193"/>
      <c r="B802" s="1"/>
      <c r="C802" s="1"/>
      <c r="D802" s="1"/>
      <c r="E802" s="1"/>
      <c r="F802" s="1"/>
      <c r="G802" s="1"/>
    </row>
    <row r="803" spans="1:7" ht="15.75" customHeight="1">
      <c r="A803" s="193"/>
      <c r="B803" s="1"/>
      <c r="C803" s="1"/>
      <c r="D803" s="1"/>
      <c r="E803" s="1"/>
      <c r="F803" s="1"/>
      <c r="G803" s="1"/>
    </row>
    <row r="804" spans="1:7" ht="15.75" customHeight="1">
      <c r="A804" s="193"/>
      <c r="B804" s="1"/>
      <c r="C804" s="1"/>
      <c r="D804" s="1"/>
      <c r="E804" s="1"/>
      <c r="F804" s="1"/>
      <c r="G804" s="1"/>
    </row>
    <row r="805" spans="1:7" ht="15.75" customHeight="1">
      <c r="A805" s="193"/>
      <c r="B805" s="1"/>
      <c r="C805" s="1"/>
      <c r="D805" s="1"/>
      <c r="E805" s="1"/>
      <c r="F805" s="1"/>
      <c r="G805" s="1"/>
    </row>
    <row r="806" spans="1:7" ht="15.75" customHeight="1">
      <c r="A806" s="193"/>
      <c r="B806" s="1"/>
      <c r="C806" s="1"/>
      <c r="D806" s="1"/>
      <c r="E806" s="1"/>
      <c r="F806" s="1"/>
      <c r="G806" s="1"/>
    </row>
    <row r="807" spans="1:7" ht="15.75" customHeight="1">
      <c r="A807" s="193"/>
      <c r="B807" s="1"/>
      <c r="C807" s="1"/>
      <c r="D807" s="1"/>
      <c r="E807" s="1"/>
      <c r="F807" s="1"/>
      <c r="G807" s="1"/>
    </row>
    <row r="808" spans="1:7" ht="15.75" customHeight="1">
      <c r="A808" s="193"/>
      <c r="B808" s="1"/>
      <c r="C808" s="1"/>
      <c r="D808" s="1"/>
      <c r="E808" s="1"/>
      <c r="F808" s="1"/>
      <c r="G808" s="1"/>
    </row>
    <row r="809" spans="1:7" ht="15.75" customHeight="1">
      <c r="A809" s="193"/>
      <c r="B809" s="1"/>
      <c r="C809" s="1"/>
      <c r="D809" s="1"/>
      <c r="E809" s="1"/>
      <c r="F809" s="1"/>
      <c r="G809" s="1"/>
    </row>
    <row r="810" spans="1:7" ht="15.75" customHeight="1">
      <c r="A810" s="193"/>
      <c r="B810" s="1"/>
      <c r="C810" s="1"/>
      <c r="D810" s="1"/>
      <c r="E810" s="1"/>
      <c r="F810" s="1"/>
      <c r="G810" s="1"/>
    </row>
    <row r="811" spans="1:7" ht="15.75" customHeight="1">
      <c r="A811" s="193"/>
      <c r="B811" s="1"/>
      <c r="C811" s="1"/>
      <c r="D811" s="1"/>
      <c r="E811" s="1"/>
      <c r="F811" s="1"/>
      <c r="G811" s="1"/>
    </row>
    <row r="812" spans="1:7" ht="15.75" customHeight="1">
      <c r="A812" s="193"/>
      <c r="B812" s="1"/>
      <c r="C812" s="1"/>
      <c r="D812" s="1"/>
      <c r="E812" s="1"/>
      <c r="F812" s="1"/>
      <c r="G812" s="1"/>
    </row>
    <row r="813" spans="1:7" ht="15.75" customHeight="1">
      <c r="A813" s="193"/>
      <c r="B813" s="1"/>
      <c r="C813" s="1"/>
      <c r="D813" s="1"/>
      <c r="E813" s="1"/>
      <c r="F813" s="1"/>
      <c r="G813" s="1"/>
    </row>
    <row r="814" spans="1:7" ht="15.75" customHeight="1">
      <c r="A814" s="193"/>
      <c r="B814" s="1"/>
      <c r="C814" s="1"/>
      <c r="D814" s="1"/>
      <c r="E814" s="1"/>
      <c r="F814" s="1"/>
      <c r="G814" s="1"/>
    </row>
    <row r="815" spans="1:7" ht="15.75" customHeight="1">
      <c r="A815" s="193"/>
      <c r="B815" s="1"/>
      <c r="C815" s="1"/>
      <c r="D815" s="1"/>
      <c r="E815" s="1"/>
      <c r="F815" s="1"/>
      <c r="G815" s="1"/>
    </row>
    <row r="816" spans="1:7" ht="15.75" customHeight="1">
      <c r="A816" s="193"/>
      <c r="B816" s="1"/>
      <c r="C816" s="1"/>
      <c r="D816" s="1"/>
      <c r="E816" s="1"/>
      <c r="F816" s="1"/>
      <c r="G816" s="1"/>
    </row>
    <row r="817" spans="1:7" ht="15.75" customHeight="1">
      <c r="A817" s="193"/>
      <c r="B817" s="1"/>
      <c r="C817" s="1"/>
      <c r="D817" s="1"/>
      <c r="E817" s="1"/>
      <c r="F817" s="1"/>
      <c r="G817" s="1"/>
    </row>
    <row r="818" spans="1:7" ht="15.75" customHeight="1">
      <c r="A818" s="193"/>
      <c r="B818" s="1"/>
      <c r="C818" s="1"/>
      <c r="D818" s="1"/>
      <c r="E818" s="1"/>
      <c r="F818" s="1"/>
      <c r="G818" s="1"/>
    </row>
    <row r="819" spans="1:7" ht="15.75" customHeight="1">
      <c r="A819" s="193"/>
      <c r="B819" s="1"/>
      <c r="C819" s="1"/>
      <c r="D819" s="1"/>
      <c r="E819" s="1"/>
      <c r="F819" s="1"/>
      <c r="G819" s="1"/>
    </row>
    <row r="820" spans="1:7" ht="15.75" customHeight="1">
      <c r="A820" s="193"/>
      <c r="B820" s="1"/>
      <c r="C820" s="1"/>
      <c r="D820" s="1"/>
      <c r="E820" s="1"/>
      <c r="F820" s="1"/>
      <c r="G820" s="1"/>
    </row>
    <row r="821" spans="1:7" ht="15.75" customHeight="1">
      <c r="A821" s="193"/>
      <c r="B821" s="1"/>
      <c r="C821" s="1"/>
      <c r="D821" s="1"/>
      <c r="E821" s="1"/>
      <c r="F821" s="1"/>
      <c r="G821" s="1"/>
    </row>
    <row r="822" spans="1:7" ht="15.75" customHeight="1">
      <c r="A822" s="193"/>
      <c r="B822" s="1"/>
      <c r="C822" s="1"/>
      <c r="D822" s="1"/>
      <c r="E822" s="1"/>
      <c r="F822" s="1"/>
      <c r="G822" s="1"/>
    </row>
    <row r="823" spans="1:7" ht="15.75" customHeight="1">
      <c r="A823" s="193"/>
      <c r="B823" s="1"/>
      <c r="C823" s="1"/>
      <c r="D823" s="1"/>
      <c r="E823" s="1"/>
      <c r="F823" s="1"/>
      <c r="G823" s="1"/>
    </row>
    <row r="824" spans="1:7" ht="15.75" customHeight="1">
      <c r="A824" s="193"/>
      <c r="B824" s="1"/>
      <c r="C824" s="1"/>
      <c r="D824" s="1"/>
      <c r="E824" s="1"/>
      <c r="F824" s="1"/>
      <c r="G824" s="1"/>
    </row>
    <row r="825" spans="1:7" ht="15.75" customHeight="1">
      <c r="A825" s="193"/>
      <c r="B825" s="1"/>
      <c r="C825" s="1"/>
      <c r="D825" s="1"/>
      <c r="E825" s="1"/>
      <c r="F825" s="1"/>
      <c r="G825" s="1"/>
    </row>
    <row r="826" spans="1:7" ht="15.75" customHeight="1">
      <c r="A826" s="193"/>
      <c r="B826" s="1"/>
      <c r="C826" s="1"/>
      <c r="D826" s="1"/>
      <c r="E826" s="1"/>
      <c r="F826" s="1"/>
      <c r="G826" s="1"/>
    </row>
    <row r="827" spans="1:7" ht="15.75" customHeight="1">
      <c r="A827" s="193"/>
      <c r="B827" s="1"/>
      <c r="C827" s="1"/>
      <c r="D827" s="1"/>
      <c r="E827" s="1"/>
      <c r="F827" s="1"/>
      <c r="G827" s="1"/>
    </row>
    <row r="828" spans="1:7" ht="15.75" customHeight="1">
      <c r="A828" s="193"/>
      <c r="B828" s="1"/>
      <c r="C828" s="1"/>
      <c r="D828" s="1"/>
      <c r="E828" s="1"/>
      <c r="F828" s="1"/>
      <c r="G828" s="1"/>
    </row>
    <row r="829" spans="1:7" ht="15.75" customHeight="1">
      <c r="A829" s="193"/>
      <c r="B829" s="1"/>
      <c r="C829" s="1"/>
      <c r="D829" s="1"/>
      <c r="E829" s="1"/>
      <c r="F829" s="1"/>
      <c r="G829" s="1"/>
    </row>
    <row r="830" spans="1:7" ht="15.75" customHeight="1">
      <c r="A830" s="193"/>
      <c r="B830" s="1"/>
      <c r="C830" s="1"/>
      <c r="D830" s="1"/>
      <c r="E830" s="1"/>
      <c r="F830" s="1"/>
      <c r="G830" s="1"/>
    </row>
    <row r="831" spans="1:7" ht="15.75" customHeight="1">
      <c r="A831" s="193"/>
      <c r="B831" s="1"/>
      <c r="C831" s="1"/>
      <c r="D831" s="1"/>
      <c r="E831" s="1"/>
      <c r="F831" s="1"/>
      <c r="G831" s="1"/>
    </row>
    <row r="832" spans="1:7" ht="15.75" customHeight="1">
      <c r="A832" s="193"/>
      <c r="B832" s="1"/>
      <c r="C832" s="1"/>
      <c r="D832" s="1"/>
      <c r="E832" s="1"/>
      <c r="F832" s="1"/>
      <c r="G832" s="1"/>
    </row>
    <row r="833" spans="1:7" ht="15.75" customHeight="1">
      <c r="A833" s="193"/>
      <c r="B833" s="1"/>
      <c r="C833" s="1"/>
      <c r="D833" s="1"/>
      <c r="E833" s="1"/>
      <c r="F833" s="1"/>
      <c r="G833" s="1"/>
    </row>
    <row r="834" spans="1:7" ht="15.75" customHeight="1">
      <c r="A834" s="193"/>
      <c r="B834" s="1"/>
      <c r="C834" s="1"/>
      <c r="D834" s="1"/>
      <c r="E834" s="1"/>
      <c r="F834" s="1"/>
      <c r="G834" s="1"/>
    </row>
    <row r="835" spans="1:7" ht="15.75" customHeight="1">
      <c r="A835" s="193"/>
      <c r="B835" s="1"/>
      <c r="C835" s="1"/>
      <c r="D835" s="1"/>
      <c r="E835" s="1"/>
      <c r="F835" s="1"/>
      <c r="G835" s="1"/>
    </row>
    <row r="836" spans="1:7" ht="15.75" customHeight="1">
      <c r="A836" s="193"/>
      <c r="B836" s="1"/>
      <c r="C836" s="1"/>
      <c r="D836" s="1"/>
      <c r="E836" s="1"/>
      <c r="F836" s="1"/>
      <c r="G836" s="1"/>
    </row>
    <row r="837" spans="1:7" ht="15.75" customHeight="1">
      <c r="A837" s="193"/>
      <c r="B837" s="1"/>
      <c r="C837" s="1"/>
      <c r="D837" s="1"/>
      <c r="E837" s="1"/>
      <c r="F837" s="1"/>
      <c r="G837" s="1"/>
    </row>
    <row r="838" spans="1:7" ht="15.75" customHeight="1">
      <c r="A838" s="193"/>
      <c r="B838" s="1"/>
      <c r="C838" s="1"/>
      <c r="D838" s="1"/>
      <c r="E838" s="1"/>
      <c r="F838" s="1"/>
      <c r="G838" s="1"/>
    </row>
    <row r="839" spans="1:7" ht="15.75" customHeight="1">
      <c r="A839" s="193"/>
      <c r="B839" s="1"/>
      <c r="C839" s="1"/>
      <c r="D839" s="1"/>
      <c r="E839" s="1"/>
      <c r="F839" s="1"/>
      <c r="G839" s="1"/>
    </row>
    <row r="840" spans="1:7" ht="15.75" customHeight="1">
      <c r="A840" s="193"/>
      <c r="B840" s="1"/>
      <c r="C840" s="1"/>
      <c r="D840" s="1"/>
      <c r="E840" s="1"/>
      <c r="F840" s="1"/>
      <c r="G840" s="1"/>
    </row>
    <row r="841" spans="1:7" ht="15.75" customHeight="1">
      <c r="A841" s="193"/>
      <c r="B841" s="1"/>
      <c r="C841" s="1"/>
      <c r="D841" s="1"/>
      <c r="E841" s="1"/>
      <c r="F841" s="1"/>
      <c r="G841" s="1"/>
    </row>
    <row r="842" spans="1:7" ht="15.75" customHeight="1">
      <c r="A842" s="193"/>
      <c r="B842" s="1"/>
      <c r="C842" s="1"/>
      <c r="D842" s="1"/>
      <c r="E842" s="1"/>
      <c r="F842" s="1"/>
      <c r="G842" s="1"/>
    </row>
    <row r="843" spans="1:7" ht="15.75" customHeight="1">
      <c r="A843" s="193"/>
      <c r="B843" s="1"/>
      <c r="C843" s="1"/>
      <c r="D843" s="1"/>
      <c r="E843" s="1"/>
      <c r="F843" s="1"/>
      <c r="G843" s="1"/>
    </row>
    <row r="844" spans="1:7" ht="15.75" customHeight="1">
      <c r="A844" s="193"/>
      <c r="B844" s="1"/>
      <c r="C844" s="1"/>
      <c r="D844" s="1"/>
      <c r="E844" s="1"/>
      <c r="F844" s="1"/>
      <c r="G844" s="1"/>
    </row>
    <row r="845" spans="1:7" ht="15.75" customHeight="1">
      <c r="A845" s="193"/>
      <c r="B845" s="1"/>
      <c r="C845" s="1"/>
      <c r="D845" s="1"/>
      <c r="E845" s="1"/>
      <c r="F845" s="1"/>
      <c r="G845" s="1"/>
    </row>
    <row r="846" spans="1:7" ht="15.75" customHeight="1">
      <c r="A846" s="193"/>
      <c r="B846" s="1"/>
      <c r="C846" s="1"/>
      <c r="D846" s="1"/>
      <c r="E846" s="1"/>
      <c r="F846" s="1"/>
      <c r="G846" s="1"/>
    </row>
    <row r="847" spans="1:7" ht="15.75" customHeight="1">
      <c r="A847" s="193"/>
      <c r="B847" s="1"/>
      <c r="C847" s="1"/>
      <c r="D847" s="1"/>
      <c r="E847" s="1"/>
      <c r="F847" s="1"/>
      <c r="G847" s="1"/>
    </row>
    <row r="848" spans="1:7" ht="15.75" customHeight="1">
      <c r="A848" s="193"/>
      <c r="B848" s="1"/>
      <c r="C848" s="1"/>
      <c r="D848" s="1"/>
      <c r="E848" s="1"/>
      <c r="F848" s="1"/>
      <c r="G848" s="1"/>
    </row>
    <row r="849" spans="1:7" ht="15.75" customHeight="1">
      <c r="A849" s="193"/>
      <c r="B849" s="1"/>
      <c r="C849" s="1"/>
      <c r="D849" s="1"/>
      <c r="E849" s="1"/>
      <c r="F849" s="1"/>
      <c r="G849" s="1"/>
    </row>
    <row r="850" spans="1:7" ht="15.75" customHeight="1">
      <c r="A850" s="193"/>
      <c r="B850" s="1"/>
      <c r="C850" s="1"/>
      <c r="D850" s="1"/>
      <c r="E850" s="1"/>
      <c r="F850" s="1"/>
      <c r="G850" s="1"/>
    </row>
    <row r="851" spans="1:7" ht="15.75" customHeight="1">
      <c r="A851" s="193"/>
      <c r="B851" s="1"/>
      <c r="C851" s="1"/>
      <c r="D851" s="1"/>
      <c r="E851" s="1"/>
      <c r="F851" s="1"/>
      <c r="G851" s="1"/>
    </row>
    <row r="852" spans="1:7" ht="15.75" customHeight="1">
      <c r="A852" s="193"/>
      <c r="B852" s="1"/>
      <c r="C852" s="1"/>
      <c r="D852" s="1"/>
      <c r="E852" s="1"/>
      <c r="F852" s="1"/>
      <c r="G852" s="1"/>
    </row>
    <row r="853" spans="1:7" ht="15.75" customHeight="1">
      <c r="A853" s="193"/>
      <c r="B853" s="1"/>
      <c r="C853" s="1"/>
      <c r="D853" s="1"/>
      <c r="E853" s="1"/>
      <c r="F853" s="1"/>
      <c r="G853" s="1"/>
    </row>
    <row r="854" spans="1:7" ht="15.75" customHeight="1">
      <c r="A854" s="193"/>
      <c r="B854" s="1"/>
      <c r="C854" s="1"/>
      <c r="D854" s="1"/>
      <c r="E854" s="1"/>
      <c r="F854" s="1"/>
      <c r="G854" s="1"/>
    </row>
    <row r="855" spans="1:7" ht="15.75" customHeight="1">
      <c r="A855" s="193"/>
      <c r="B855" s="1"/>
      <c r="C855" s="1"/>
      <c r="D855" s="1"/>
      <c r="E855" s="1"/>
      <c r="F855" s="1"/>
      <c r="G855" s="1"/>
    </row>
    <row r="856" spans="1:7" ht="15.75" customHeight="1">
      <c r="A856" s="193"/>
      <c r="B856" s="1"/>
      <c r="C856" s="1"/>
      <c r="D856" s="1"/>
      <c r="E856" s="1"/>
      <c r="F856" s="1"/>
      <c r="G856" s="1"/>
    </row>
    <row r="857" spans="1:7" ht="15.75" customHeight="1">
      <c r="A857" s="193"/>
      <c r="B857" s="1"/>
      <c r="C857" s="1"/>
      <c r="D857" s="1"/>
      <c r="E857" s="1"/>
      <c r="F857" s="1"/>
      <c r="G857" s="1"/>
    </row>
    <row r="858" spans="1:7" ht="15.75" customHeight="1">
      <c r="A858" s="193"/>
      <c r="B858" s="1"/>
      <c r="C858" s="1"/>
      <c r="D858" s="1"/>
      <c r="E858" s="1"/>
      <c r="F858" s="1"/>
      <c r="G858" s="1"/>
    </row>
    <row r="859" spans="1:7" ht="15.75" customHeight="1">
      <c r="A859" s="193"/>
      <c r="B859" s="1"/>
      <c r="C859" s="1"/>
      <c r="D859" s="1"/>
      <c r="E859" s="1"/>
      <c r="F859" s="1"/>
      <c r="G859" s="1"/>
    </row>
    <row r="860" spans="1:7" ht="15.75" customHeight="1">
      <c r="A860" s="193"/>
      <c r="B860" s="1"/>
      <c r="C860" s="1"/>
      <c r="D860" s="1"/>
      <c r="E860" s="1"/>
      <c r="F860" s="1"/>
      <c r="G860" s="1"/>
    </row>
    <row r="861" spans="1:7" ht="15.75" customHeight="1">
      <c r="A861" s="193"/>
      <c r="B861" s="1"/>
      <c r="C861" s="1"/>
      <c r="D861" s="1"/>
      <c r="E861" s="1"/>
      <c r="F861" s="1"/>
      <c r="G861" s="1"/>
    </row>
    <row r="862" spans="1:7" ht="15.75" customHeight="1">
      <c r="A862" s="193"/>
      <c r="B862" s="1"/>
      <c r="C862" s="1"/>
      <c r="D862" s="1"/>
      <c r="E862" s="1"/>
      <c r="F862" s="1"/>
      <c r="G862" s="1"/>
    </row>
    <row r="863" spans="1:7" ht="15.75" customHeight="1">
      <c r="A863" s="193"/>
      <c r="B863" s="1"/>
      <c r="C863" s="1"/>
      <c r="D863" s="1"/>
      <c r="E863" s="1"/>
      <c r="F863" s="1"/>
      <c r="G863" s="1"/>
    </row>
    <row r="864" spans="1:7" ht="15.75" customHeight="1">
      <c r="A864" s="193"/>
      <c r="B864" s="1"/>
      <c r="C864" s="1"/>
      <c r="D864" s="1"/>
      <c r="E864" s="1"/>
      <c r="F864" s="1"/>
      <c r="G864" s="1"/>
    </row>
    <row r="865" spans="1:7" ht="15.75" customHeight="1">
      <c r="A865" s="193"/>
      <c r="B865" s="1"/>
      <c r="C865" s="1"/>
      <c r="D865" s="1"/>
      <c r="E865" s="1"/>
      <c r="F865" s="1"/>
      <c r="G865" s="1"/>
    </row>
    <row r="866" spans="1:7" ht="15.75" customHeight="1">
      <c r="A866" s="193"/>
      <c r="B866" s="1"/>
      <c r="C866" s="1"/>
      <c r="D866" s="1"/>
      <c r="E866" s="1"/>
      <c r="F866" s="1"/>
      <c r="G866" s="1"/>
    </row>
    <row r="867" spans="1:7" ht="15.75" customHeight="1">
      <c r="A867" s="193"/>
      <c r="B867" s="1"/>
      <c r="C867" s="1"/>
      <c r="D867" s="1"/>
      <c r="E867" s="1"/>
      <c r="F867" s="1"/>
      <c r="G867" s="1"/>
    </row>
    <row r="868" spans="1:7" ht="15.75" customHeight="1">
      <c r="A868" s="193"/>
      <c r="B868" s="1"/>
      <c r="C868" s="1"/>
      <c r="D868" s="1"/>
      <c r="E868" s="1"/>
      <c r="F868" s="1"/>
      <c r="G868" s="1"/>
    </row>
    <row r="869" spans="1:7" ht="15.75" customHeight="1">
      <c r="A869" s="193"/>
      <c r="B869" s="1"/>
      <c r="C869" s="1"/>
      <c r="D869" s="1"/>
      <c r="E869" s="1"/>
      <c r="F869" s="1"/>
      <c r="G869" s="1"/>
    </row>
    <row r="870" spans="1:7" ht="15.75" customHeight="1">
      <c r="A870" s="193"/>
      <c r="B870" s="1"/>
      <c r="C870" s="1"/>
      <c r="D870" s="1"/>
      <c r="E870" s="1"/>
      <c r="F870" s="1"/>
      <c r="G870" s="1"/>
    </row>
    <row r="871" spans="1:7" ht="15.75" customHeight="1">
      <c r="A871" s="193"/>
      <c r="B871" s="1"/>
      <c r="C871" s="1"/>
      <c r="D871" s="1"/>
      <c r="E871" s="1"/>
      <c r="F871" s="1"/>
      <c r="G871" s="1"/>
    </row>
    <row r="872" spans="1:7" ht="15.75" customHeight="1">
      <c r="A872" s="193"/>
      <c r="B872" s="1"/>
      <c r="C872" s="1"/>
      <c r="D872" s="1"/>
      <c r="E872" s="1"/>
      <c r="F872" s="1"/>
      <c r="G872" s="1"/>
    </row>
    <row r="873" spans="1:7" ht="15.75" customHeight="1">
      <c r="A873" s="193"/>
      <c r="B873" s="1"/>
      <c r="C873" s="1"/>
      <c r="D873" s="1"/>
      <c r="E873" s="1"/>
      <c r="F873" s="1"/>
      <c r="G873" s="1"/>
    </row>
    <row r="874" spans="1:7" ht="15.75" customHeight="1">
      <c r="A874" s="193"/>
      <c r="B874" s="1"/>
      <c r="C874" s="1"/>
      <c r="D874" s="1"/>
      <c r="E874" s="1"/>
      <c r="F874" s="1"/>
      <c r="G874" s="1"/>
    </row>
    <row r="875" spans="1:7" ht="15.75" customHeight="1">
      <c r="A875" s="193"/>
      <c r="B875" s="1"/>
      <c r="C875" s="1"/>
      <c r="D875" s="1"/>
      <c r="E875" s="1"/>
      <c r="F875" s="1"/>
      <c r="G875" s="1"/>
    </row>
    <row r="876" spans="1:7" ht="15.75" customHeight="1">
      <c r="A876" s="193"/>
      <c r="B876" s="1"/>
      <c r="C876" s="1"/>
      <c r="D876" s="1"/>
      <c r="E876" s="1"/>
      <c r="F876" s="1"/>
      <c r="G876" s="1"/>
    </row>
    <row r="877" spans="1:7" ht="15.75" customHeight="1">
      <c r="A877" s="193"/>
      <c r="B877" s="1"/>
      <c r="C877" s="1"/>
      <c r="D877" s="1"/>
      <c r="E877" s="1"/>
      <c r="F877" s="1"/>
      <c r="G877" s="1"/>
    </row>
    <row r="878" spans="1:7" ht="15.75" customHeight="1">
      <c r="A878" s="193"/>
      <c r="B878" s="1"/>
      <c r="C878" s="1"/>
      <c r="D878" s="1"/>
      <c r="E878" s="1"/>
      <c r="F878" s="1"/>
      <c r="G878" s="1"/>
    </row>
    <row r="879" spans="1:7" ht="15.75" customHeight="1">
      <c r="A879" s="193"/>
      <c r="B879" s="1"/>
      <c r="C879" s="1"/>
      <c r="D879" s="1"/>
      <c r="E879" s="1"/>
      <c r="F879" s="1"/>
      <c r="G879" s="1"/>
    </row>
    <row r="880" spans="1:7" ht="15.75" customHeight="1">
      <c r="A880" s="193"/>
      <c r="B880" s="1"/>
      <c r="C880" s="1"/>
      <c r="D880" s="1"/>
      <c r="E880" s="1"/>
      <c r="F880" s="1"/>
      <c r="G880" s="1"/>
    </row>
    <row r="881" spans="1:7" ht="15.75" customHeight="1">
      <c r="A881" s="193"/>
      <c r="B881" s="1"/>
      <c r="C881" s="1"/>
      <c r="D881" s="1"/>
      <c r="E881" s="1"/>
      <c r="F881" s="1"/>
      <c r="G881" s="1"/>
    </row>
    <row r="882" spans="1:7" ht="15.75" customHeight="1">
      <c r="A882" s="193"/>
      <c r="B882" s="1"/>
      <c r="C882" s="1"/>
      <c r="D882" s="1"/>
      <c r="E882" s="1"/>
      <c r="F882" s="1"/>
      <c r="G882" s="1"/>
    </row>
    <row r="883" spans="1:7" ht="15.75" customHeight="1">
      <c r="A883" s="193"/>
      <c r="B883" s="1"/>
      <c r="C883" s="1"/>
      <c r="D883" s="1"/>
      <c r="E883" s="1"/>
      <c r="F883" s="1"/>
      <c r="G883" s="1"/>
    </row>
    <row r="884" spans="1:7" ht="15.75" customHeight="1">
      <c r="A884" s="193"/>
      <c r="B884" s="1"/>
      <c r="C884" s="1"/>
      <c r="D884" s="1"/>
      <c r="E884" s="1"/>
      <c r="F884" s="1"/>
      <c r="G884" s="1"/>
    </row>
    <row r="885" spans="1:7" ht="15.75" customHeight="1">
      <c r="A885" s="193"/>
      <c r="B885" s="1"/>
      <c r="C885" s="1"/>
      <c r="D885" s="1"/>
      <c r="E885" s="1"/>
      <c r="F885" s="1"/>
      <c r="G885" s="1"/>
    </row>
    <row r="886" spans="1:7" ht="15.75" customHeight="1">
      <c r="A886" s="193"/>
      <c r="B886" s="1"/>
      <c r="C886" s="1"/>
      <c r="D886" s="1"/>
      <c r="E886" s="1"/>
      <c r="F886" s="1"/>
      <c r="G886" s="1"/>
    </row>
    <row r="887" spans="1:7" ht="15.75" customHeight="1">
      <c r="A887" s="193"/>
      <c r="B887" s="1"/>
      <c r="C887" s="1"/>
      <c r="D887" s="1"/>
      <c r="E887" s="1"/>
      <c r="F887" s="1"/>
      <c r="G887" s="1"/>
    </row>
    <row r="888" spans="1:7" ht="15.75" customHeight="1">
      <c r="A888" s="193"/>
      <c r="B888" s="1"/>
      <c r="C888" s="1"/>
      <c r="D888" s="1"/>
      <c r="E888" s="1"/>
      <c r="F888" s="1"/>
      <c r="G888" s="1"/>
    </row>
    <row r="889" spans="1:7" ht="15.75" customHeight="1">
      <c r="A889" s="193"/>
      <c r="B889" s="1"/>
      <c r="C889" s="1"/>
      <c r="D889" s="1"/>
      <c r="E889" s="1"/>
      <c r="F889" s="1"/>
      <c r="G889" s="1"/>
    </row>
    <row r="890" spans="1:7" ht="15.75" customHeight="1">
      <c r="A890" s="193"/>
      <c r="B890" s="1"/>
      <c r="C890" s="1"/>
      <c r="D890" s="1"/>
      <c r="E890" s="1"/>
      <c r="F890" s="1"/>
      <c r="G890" s="1"/>
    </row>
    <row r="891" spans="1:7" ht="15.75" customHeight="1">
      <c r="A891" s="193"/>
      <c r="B891" s="1"/>
      <c r="C891" s="1"/>
      <c r="D891" s="1"/>
      <c r="E891" s="1"/>
      <c r="F891" s="1"/>
      <c r="G891" s="1"/>
    </row>
    <row r="892" spans="1:7" ht="15.75" customHeight="1">
      <c r="A892" s="193"/>
      <c r="B892" s="1"/>
      <c r="C892" s="1"/>
      <c r="D892" s="1"/>
      <c r="E892" s="1"/>
      <c r="F892" s="1"/>
      <c r="G892" s="1"/>
    </row>
    <row r="893" spans="1:7" ht="15.75" customHeight="1">
      <c r="A893" s="193"/>
      <c r="B893" s="1"/>
      <c r="C893" s="1"/>
      <c r="D893" s="1"/>
      <c r="E893" s="1"/>
      <c r="F893" s="1"/>
      <c r="G893" s="1"/>
    </row>
    <row r="894" spans="1:7" ht="15.75" customHeight="1">
      <c r="A894" s="193"/>
      <c r="B894" s="1"/>
      <c r="C894" s="1"/>
      <c r="D894" s="1"/>
      <c r="E894" s="1"/>
      <c r="F894" s="1"/>
      <c r="G894" s="1"/>
    </row>
    <row r="895" spans="1:7" ht="15.75" customHeight="1">
      <c r="A895" s="193"/>
      <c r="B895" s="1"/>
      <c r="C895" s="1"/>
      <c r="D895" s="1"/>
      <c r="E895" s="1"/>
      <c r="F895" s="1"/>
      <c r="G895" s="1"/>
    </row>
    <row r="896" spans="1:7" ht="15.75" customHeight="1">
      <c r="A896" s="193"/>
      <c r="B896" s="1"/>
      <c r="C896" s="1"/>
      <c r="D896" s="1"/>
      <c r="E896" s="1"/>
      <c r="F896" s="1"/>
      <c r="G896" s="1"/>
    </row>
    <row r="897" spans="1:7" ht="15.75" customHeight="1">
      <c r="A897" s="193"/>
      <c r="B897" s="1"/>
      <c r="C897" s="1"/>
      <c r="D897" s="1"/>
      <c r="E897" s="1"/>
      <c r="F897" s="1"/>
      <c r="G897" s="1"/>
    </row>
    <row r="898" spans="1:7" ht="15.75" customHeight="1">
      <c r="A898" s="193"/>
      <c r="B898" s="1"/>
      <c r="C898" s="1"/>
      <c r="D898" s="1"/>
      <c r="E898" s="1"/>
      <c r="F898" s="1"/>
      <c r="G898" s="1"/>
    </row>
    <row r="899" spans="1:7" ht="15.75" customHeight="1">
      <c r="A899" s="193"/>
      <c r="B899" s="1"/>
      <c r="C899" s="1"/>
      <c r="D899" s="1"/>
      <c r="E899" s="1"/>
      <c r="F899" s="1"/>
      <c r="G899" s="1"/>
    </row>
    <row r="900" spans="1:7" ht="15.75" customHeight="1">
      <c r="A900" s="1"/>
      <c r="B900" s="1"/>
      <c r="C900" s="1"/>
      <c r="D900" s="1"/>
      <c r="E900" s="1"/>
      <c r="F900" s="1"/>
      <c r="G900" s="1"/>
    </row>
    <row r="901" spans="1:7" ht="15.75" customHeight="1">
      <c r="A901" s="1"/>
      <c r="B901" s="1"/>
      <c r="C901" s="1"/>
      <c r="D901" s="1"/>
      <c r="E901" s="1"/>
      <c r="F901" s="1"/>
      <c r="G901" s="1"/>
    </row>
    <row r="902" spans="1:7" ht="15.75" customHeight="1">
      <c r="A902" s="1"/>
      <c r="B902" s="1"/>
      <c r="C902" s="1"/>
      <c r="D902" s="1"/>
      <c r="E902" s="1"/>
      <c r="F902" s="1"/>
      <c r="G902" s="1"/>
    </row>
    <row r="903" spans="1:7" ht="15.75" customHeight="1">
      <c r="A903" s="1"/>
      <c r="B903" s="1"/>
      <c r="C903" s="1"/>
      <c r="D903" s="1"/>
      <c r="E903" s="1"/>
      <c r="F903" s="1"/>
      <c r="G903" s="1"/>
    </row>
    <row r="904" spans="1:7" ht="15.75" customHeight="1">
      <c r="A904" s="1"/>
      <c r="B904" s="1"/>
      <c r="C904" s="1"/>
      <c r="D904" s="1"/>
      <c r="E904" s="1"/>
      <c r="F904" s="1"/>
      <c r="G904" s="1"/>
    </row>
    <row r="905" spans="1:7" ht="15.75" customHeight="1">
      <c r="A905" s="1"/>
      <c r="B905" s="1"/>
      <c r="C905" s="1"/>
      <c r="D905" s="1"/>
      <c r="E905" s="1"/>
      <c r="F905" s="1"/>
      <c r="G905" s="1"/>
    </row>
    <row r="906" spans="1:7" ht="15.75" customHeight="1">
      <c r="A906" s="1"/>
      <c r="B906" s="1"/>
      <c r="C906" s="1"/>
      <c r="D906" s="1"/>
      <c r="E906" s="1"/>
      <c r="F906" s="1"/>
      <c r="G906" s="1"/>
    </row>
    <row r="907" spans="1:7" ht="15.75" customHeight="1">
      <c r="A907" s="1"/>
      <c r="B907" s="1"/>
      <c r="C907" s="1"/>
      <c r="D907" s="1"/>
      <c r="E907" s="1"/>
      <c r="F907" s="1"/>
      <c r="G907" s="1"/>
    </row>
    <row r="908" spans="1:7" ht="15.75" customHeight="1">
      <c r="A908" s="1"/>
      <c r="B908" s="1"/>
      <c r="C908" s="1"/>
      <c r="D908" s="1"/>
      <c r="E908" s="1"/>
      <c r="F908" s="1"/>
      <c r="G908" s="1"/>
    </row>
    <row r="909" spans="1:7" ht="15.75" customHeight="1">
      <c r="A909" s="1"/>
      <c r="B909" s="1"/>
      <c r="C909" s="1"/>
      <c r="D909" s="1"/>
      <c r="E909" s="1"/>
      <c r="F909" s="1"/>
      <c r="G909" s="1"/>
    </row>
    <row r="910" spans="1:7" ht="15.75" customHeight="1">
      <c r="A910" s="1"/>
      <c r="B910" s="1"/>
      <c r="C910" s="1"/>
      <c r="D910" s="1"/>
      <c r="E910" s="1"/>
      <c r="F910" s="1"/>
      <c r="G910" s="1"/>
    </row>
    <row r="911" spans="1:7" ht="15.75" customHeight="1">
      <c r="A911" s="1"/>
      <c r="B911" s="1"/>
      <c r="C911" s="1"/>
      <c r="D911" s="1"/>
      <c r="E911" s="1"/>
      <c r="F911" s="1"/>
      <c r="G911" s="1"/>
    </row>
    <row r="912" spans="1:7" ht="15.75" customHeight="1">
      <c r="A912" s="1"/>
      <c r="B912" s="1"/>
      <c r="C912" s="1"/>
      <c r="D912" s="1"/>
      <c r="E912" s="1"/>
      <c r="F912" s="1"/>
      <c r="G912" s="1"/>
    </row>
    <row r="913" spans="1:7" ht="15.75" customHeight="1">
      <c r="A913" s="1"/>
      <c r="B913" s="1"/>
      <c r="C913" s="1"/>
      <c r="D913" s="1"/>
      <c r="E913" s="1"/>
      <c r="F913" s="1"/>
      <c r="G913" s="1"/>
    </row>
    <row r="914" spans="1:7" ht="15.75" customHeight="1">
      <c r="A914" s="1"/>
      <c r="B914" s="1"/>
      <c r="C914" s="1"/>
      <c r="D914" s="1"/>
      <c r="E914" s="1"/>
      <c r="F914" s="1"/>
      <c r="G914" s="1"/>
    </row>
    <row r="915" spans="1:7" ht="15.75" customHeight="1">
      <c r="A915" s="1"/>
      <c r="B915" s="1"/>
      <c r="C915" s="1"/>
      <c r="D915" s="1"/>
      <c r="E915" s="1"/>
      <c r="F915" s="1"/>
      <c r="G915" s="1"/>
    </row>
    <row r="916" spans="1:7" ht="15.75" customHeight="1">
      <c r="A916" s="1"/>
      <c r="B916" s="1"/>
      <c r="C916" s="1"/>
      <c r="D916" s="1"/>
      <c r="E916" s="1"/>
      <c r="F916" s="1"/>
      <c r="G916" s="1"/>
    </row>
    <row r="917" spans="1:7" ht="15.75" customHeight="1">
      <c r="A917" s="1"/>
      <c r="B917" s="1"/>
      <c r="C917" s="1"/>
      <c r="D917" s="1"/>
      <c r="E917" s="1"/>
      <c r="F917" s="1"/>
      <c r="G917" s="1"/>
    </row>
    <row r="918" spans="1:7" ht="15.75" customHeight="1">
      <c r="A918" s="1"/>
      <c r="B918" s="1"/>
      <c r="C918" s="1"/>
      <c r="D918" s="1"/>
      <c r="E918" s="1"/>
      <c r="F918" s="1"/>
      <c r="G918" s="1"/>
    </row>
    <row r="919" spans="1:7" ht="15.75" customHeight="1">
      <c r="A919" s="1"/>
      <c r="B919" s="1"/>
      <c r="C919" s="1"/>
      <c r="D919" s="1"/>
      <c r="E919" s="1"/>
      <c r="F919" s="1"/>
      <c r="G919" s="1"/>
    </row>
    <row r="920" spans="1:7" ht="15.75" customHeight="1">
      <c r="A920" s="1"/>
      <c r="B920" s="1"/>
      <c r="C920" s="1"/>
      <c r="D920" s="1"/>
      <c r="E920" s="1"/>
      <c r="F920" s="1"/>
      <c r="G920" s="1"/>
    </row>
    <row r="921" spans="1:7" ht="15.75" customHeight="1">
      <c r="A921" s="1"/>
      <c r="B921" s="1"/>
      <c r="C921" s="1"/>
      <c r="D921" s="1"/>
      <c r="E921" s="1"/>
      <c r="F921" s="1"/>
      <c r="G921" s="1"/>
    </row>
    <row r="922" spans="1:7" ht="15.75" customHeight="1">
      <c r="A922" s="1"/>
      <c r="B922" s="1"/>
      <c r="C922" s="1"/>
      <c r="D922" s="1"/>
      <c r="E922" s="1"/>
      <c r="F922" s="1"/>
      <c r="G922" s="1"/>
    </row>
    <row r="923" spans="1:7" ht="15.75" customHeight="1">
      <c r="A923" s="1"/>
      <c r="B923" s="1"/>
      <c r="C923" s="1"/>
      <c r="D923" s="1"/>
      <c r="E923" s="1"/>
      <c r="F923" s="1"/>
      <c r="G923" s="1"/>
    </row>
    <row r="924" spans="1:7" ht="15.75" customHeight="1">
      <c r="A924" s="1"/>
      <c r="B924" s="1"/>
      <c r="C924" s="1"/>
      <c r="D924" s="1"/>
      <c r="E924" s="1"/>
      <c r="F924" s="1"/>
      <c r="G924" s="1"/>
    </row>
    <row r="925" spans="1:7" ht="15.75" customHeight="1">
      <c r="A925" s="1"/>
      <c r="B925" s="1"/>
      <c r="C925" s="1"/>
      <c r="D925" s="1"/>
      <c r="E925" s="1"/>
      <c r="F925" s="1"/>
      <c r="G925" s="1"/>
    </row>
    <row r="926" spans="1:7" ht="15.75" customHeight="1">
      <c r="A926" s="1"/>
      <c r="B926" s="1"/>
      <c r="C926" s="1"/>
      <c r="D926" s="1"/>
      <c r="E926" s="1"/>
      <c r="F926" s="1"/>
      <c r="G926" s="1"/>
    </row>
    <row r="927" spans="1:7" ht="15.75" customHeight="1">
      <c r="A927" s="1"/>
      <c r="B927" s="1"/>
      <c r="C927" s="1"/>
      <c r="D927" s="1"/>
      <c r="E927" s="1"/>
      <c r="F927" s="1"/>
      <c r="G927" s="1"/>
    </row>
    <row r="928" spans="1:7" ht="15.75" customHeight="1">
      <c r="A928" s="1"/>
      <c r="B928" s="1"/>
      <c r="C928" s="1"/>
      <c r="D928" s="1"/>
      <c r="E928" s="1"/>
      <c r="F928" s="1"/>
      <c r="G928" s="1"/>
    </row>
    <row r="929" spans="1:7" ht="15.75" customHeight="1">
      <c r="A929" s="1"/>
      <c r="B929" s="1"/>
      <c r="C929" s="1"/>
      <c r="D929" s="1"/>
      <c r="E929" s="1"/>
      <c r="F929" s="1"/>
      <c r="G929" s="1"/>
    </row>
    <row r="930" spans="1:7" ht="15.75" customHeight="1">
      <c r="A930" s="1"/>
      <c r="B930" s="1"/>
      <c r="C930" s="1"/>
      <c r="D930" s="1"/>
      <c r="E930" s="1"/>
      <c r="F930" s="1"/>
      <c r="G930" s="1"/>
    </row>
    <row r="931" spans="1:7" ht="15.75" customHeight="1">
      <c r="A931" s="1"/>
      <c r="B931" s="1"/>
      <c r="C931" s="1"/>
      <c r="D931" s="1"/>
      <c r="E931" s="1"/>
      <c r="F931" s="1"/>
      <c r="G931" s="1"/>
    </row>
    <row r="932" spans="1:7" ht="15.75" customHeight="1">
      <c r="A932" s="1"/>
      <c r="B932" s="1"/>
      <c r="C932" s="1"/>
      <c r="D932" s="1"/>
      <c r="E932" s="1"/>
      <c r="F932" s="1"/>
      <c r="G932" s="1"/>
    </row>
    <row r="933" spans="1:7" ht="15.75" customHeight="1">
      <c r="A933" s="1"/>
      <c r="B933" s="1"/>
      <c r="C933" s="1"/>
      <c r="D933" s="1"/>
      <c r="E933" s="1"/>
      <c r="F933" s="1"/>
      <c r="G933" s="1"/>
    </row>
    <row r="934" spans="1:7" ht="15.75" customHeight="1">
      <c r="A934" s="1"/>
      <c r="B934" s="1"/>
      <c r="C934" s="1"/>
      <c r="D934" s="1"/>
      <c r="E934" s="1"/>
      <c r="F934" s="1"/>
      <c r="G934" s="1"/>
    </row>
    <row r="935" spans="1:7" ht="15.75" customHeight="1">
      <c r="A935" s="1"/>
      <c r="B935" s="1"/>
      <c r="C935" s="1"/>
      <c r="D935" s="1"/>
      <c r="E935" s="1"/>
      <c r="F935" s="1"/>
      <c r="G935" s="1"/>
    </row>
    <row r="936" spans="1:7" ht="15.75" customHeight="1">
      <c r="A936" s="1"/>
      <c r="B936" s="1"/>
      <c r="C936" s="1"/>
      <c r="D936" s="1"/>
      <c r="E936" s="1"/>
      <c r="F936" s="1"/>
      <c r="G936" s="1"/>
    </row>
    <row r="937" spans="1:7" ht="15.75" customHeight="1">
      <c r="A937" s="1"/>
      <c r="B937" s="1"/>
      <c r="C937" s="1"/>
      <c r="D937" s="1"/>
      <c r="E937" s="1"/>
      <c r="F937" s="1"/>
      <c r="G937" s="1"/>
    </row>
    <row r="938" spans="1:7" ht="15.75" customHeight="1">
      <c r="A938" s="1"/>
      <c r="B938" s="1"/>
      <c r="C938" s="1"/>
      <c r="D938" s="1"/>
      <c r="E938" s="1"/>
      <c r="F938" s="1"/>
      <c r="G938" s="1"/>
    </row>
    <row r="939" spans="1:7" ht="15.75" customHeight="1">
      <c r="A939" s="1"/>
      <c r="B939" s="1"/>
      <c r="C939" s="1"/>
      <c r="D939" s="1"/>
      <c r="E939" s="1"/>
      <c r="F939" s="1"/>
      <c r="G939" s="1"/>
    </row>
    <row r="940" spans="1:7" ht="15.75" customHeight="1">
      <c r="A940" s="1"/>
      <c r="B940" s="1"/>
      <c r="C940" s="1"/>
      <c r="D940" s="1"/>
      <c r="E940" s="1"/>
      <c r="F940" s="1"/>
      <c r="G940" s="1"/>
    </row>
    <row r="941" spans="1:7" ht="15.75" customHeight="1">
      <c r="A941" s="1"/>
      <c r="B941" s="1"/>
      <c r="C941" s="1"/>
      <c r="D941" s="1"/>
      <c r="E941" s="1"/>
      <c r="F941" s="1"/>
      <c r="G941" s="1"/>
    </row>
    <row r="942" spans="1:7" ht="15.75" customHeight="1">
      <c r="A942" s="1"/>
      <c r="B942" s="1"/>
      <c r="C942" s="1"/>
      <c r="D942" s="1"/>
      <c r="E942" s="1"/>
      <c r="F942" s="1"/>
      <c r="G942" s="1"/>
    </row>
    <row r="943" spans="1:7" ht="15.75" customHeight="1">
      <c r="A943" s="1"/>
      <c r="B943" s="1"/>
      <c r="C943" s="1"/>
      <c r="D943" s="1"/>
      <c r="E943" s="1"/>
      <c r="F943" s="1"/>
      <c r="G943" s="1"/>
    </row>
    <row r="944" spans="1:7" ht="15.75" customHeight="1">
      <c r="A944" s="1"/>
      <c r="B944" s="1"/>
      <c r="C944" s="1"/>
      <c r="D944" s="1"/>
      <c r="E944" s="1"/>
      <c r="F944" s="1"/>
      <c r="G944" s="1"/>
    </row>
    <row r="945" spans="1:7" ht="15.75" customHeight="1">
      <c r="A945" s="1"/>
      <c r="B945" s="1"/>
      <c r="C945" s="1"/>
      <c r="D945" s="1"/>
      <c r="E945" s="1"/>
      <c r="F945" s="1"/>
      <c r="G945" s="1"/>
    </row>
    <row r="946" spans="1:7" ht="15.75" customHeight="1">
      <c r="A946" s="1"/>
      <c r="B946" s="1"/>
      <c r="C946" s="1"/>
      <c r="D946" s="1"/>
      <c r="E946" s="1"/>
      <c r="F946" s="1"/>
      <c r="G946" s="1"/>
    </row>
    <row r="947" spans="1:7" ht="15.75" customHeight="1">
      <c r="A947" s="1"/>
      <c r="B947" s="1"/>
      <c r="C947" s="1"/>
      <c r="D947" s="1"/>
      <c r="E947" s="1"/>
      <c r="F947" s="1"/>
      <c r="G947" s="1"/>
    </row>
    <row r="948" spans="1:7" ht="15.75" customHeight="1">
      <c r="A948" s="1"/>
      <c r="B948" s="1"/>
      <c r="C948" s="1"/>
      <c r="D948" s="1"/>
      <c r="E948" s="1"/>
      <c r="F948" s="1"/>
      <c r="G948" s="1"/>
    </row>
    <row r="949" spans="1:7" ht="15.75" customHeight="1">
      <c r="A949" s="1"/>
      <c r="B949" s="1"/>
      <c r="C949" s="1"/>
      <c r="D949" s="1"/>
      <c r="E949" s="1"/>
      <c r="F949" s="1"/>
      <c r="G949" s="1"/>
    </row>
    <row r="950" spans="1:7" ht="15.75" customHeight="1">
      <c r="A950" s="1"/>
      <c r="B950" s="1"/>
      <c r="C950" s="1"/>
      <c r="D950" s="1"/>
      <c r="E950" s="1"/>
      <c r="F950" s="1"/>
      <c r="G950" s="1"/>
    </row>
    <row r="951" spans="1:7" ht="15.75" customHeight="1">
      <c r="A951" s="1"/>
      <c r="B951" s="1"/>
      <c r="C951" s="1"/>
      <c r="D951" s="1"/>
      <c r="E951" s="1"/>
      <c r="F951" s="1"/>
      <c r="G951" s="1"/>
    </row>
    <row r="952" spans="1:7" ht="15.75" customHeight="1">
      <c r="A952" s="1"/>
      <c r="B952" s="1"/>
      <c r="C952" s="1"/>
      <c r="D952" s="1"/>
      <c r="E952" s="1"/>
      <c r="F952" s="1"/>
      <c r="G952" s="1"/>
    </row>
    <row r="953" spans="1:7" ht="15.75" customHeight="1">
      <c r="A953" s="1"/>
      <c r="B953" s="1"/>
      <c r="C953" s="1"/>
      <c r="D953" s="1"/>
      <c r="E953" s="1"/>
      <c r="F953" s="1"/>
      <c r="G953" s="1"/>
    </row>
    <row r="954" spans="1:7" ht="15.75" customHeight="1">
      <c r="A954" s="1"/>
      <c r="B954" s="1"/>
      <c r="C954" s="1"/>
      <c r="D954" s="1"/>
      <c r="E954" s="1"/>
      <c r="F954" s="1"/>
      <c r="G954" s="1"/>
    </row>
    <row r="955" spans="1:7" ht="15.75" customHeight="1">
      <c r="A955" s="1"/>
      <c r="B955" s="1"/>
      <c r="C955" s="1"/>
      <c r="D955" s="1"/>
      <c r="E955" s="1"/>
      <c r="F955" s="1"/>
      <c r="G955" s="1"/>
    </row>
    <row r="956" spans="1:7" ht="15.75" customHeight="1">
      <c r="A956" s="1"/>
      <c r="B956" s="1"/>
      <c r="C956" s="1"/>
      <c r="D956" s="1"/>
      <c r="E956" s="1"/>
      <c r="F956" s="1"/>
      <c r="G956" s="1"/>
    </row>
    <row r="957" spans="1:7" ht="15.75" customHeight="1">
      <c r="A957" s="1"/>
      <c r="B957" s="1"/>
      <c r="C957" s="1"/>
      <c r="D957" s="1"/>
      <c r="E957" s="1"/>
      <c r="F957" s="1"/>
      <c r="G957" s="1"/>
    </row>
    <row r="958" spans="1:7" ht="15.75" customHeight="1">
      <c r="A958" s="1"/>
      <c r="B958" s="1"/>
      <c r="C958" s="1"/>
      <c r="D958" s="1"/>
      <c r="E958" s="1"/>
      <c r="F958" s="1"/>
      <c r="G958" s="1"/>
    </row>
    <row r="959" spans="1:7" ht="15.75" customHeight="1">
      <c r="A959" s="1"/>
      <c r="B959" s="1"/>
      <c r="C959" s="1"/>
      <c r="D959" s="1"/>
      <c r="E959" s="1"/>
      <c r="F959" s="1"/>
      <c r="G959" s="1"/>
    </row>
    <row r="960" spans="1:7" ht="15.75" customHeight="1">
      <c r="A960" s="1"/>
      <c r="B960" s="1"/>
      <c r="C960" s="1"/>
      <c r="D960" s="1"/>
      <c r="E960" s="1"/>
      <c r="F960" s="1"/>
      <c r="G960" s="1"/>
    </row>
    <row r="961" spans="1:7" ht="15.75" customHeight="1">
      <c r="A961" s="1"/>
      <c r="B961" s="1"/>
      <c r="C961" s="1"/>
      <c r="D961" s="1"/>
      <c r="E961" s="1"/>
      <c r="F961" s="1"/>
      <c r="G961" s="1"/>
    </row>
    <row r="962" spans="1:7" ht="15.75" customHeight="1">
      <c r="A962" s="1"/>
      <c r="B962" s="1"/>
      <c r="C962" s="1"/>
      <c r="D962" s="1"/>
      <c r="E962" s="1"/>
      <c r="F962" s="1"/>
      <c r="G962" s="1"/>
    </row>
    <row r="963" spans="1:7" ht="15.75" customHeight="1">
      <c r="A963" s="1"/>
      <c r="B963" s="1"/>
      <c r="C963" s="1"/>
      <c r="D963" s="1"/>
      <c r="E963" s="1"/>
      <c r="F963" s="1"/>
      <c r="G963" s="1"/>
    </row>
    <row r="964" spans="1:7" ht="15.75" customHeight="1">
      <c r="A964" s="1"/>
      <c r="B964" s="1"/>
      <c r="C964" s="1"/>
      <c r="D964" s="1"/>
      <c r="E964" s="1"/>
      <c r="F964" s="1"/>
      <c r="G964" s="1"/>
    </row>
    <row r="965" spans="1:7" ht="15.75" customHeight="1">
      <c r="A965" s="1"/>
      <c r="B965" s="1"/>
      <c r="C965" s="1"/>
      <c r="D965" s="1"/>
      <c r="E965" s="1"/>
      <c r="F965" s="1"/>
      <c r="G965" s="1"/>
    </row>
    <row r="966" spans="1:7" ht="15.75" customHeight="1">
      <c r="A966" s="1"/>
      <c r="B966" s="1"/>
      <c r="C966" s="1"/>
      <c r="D966" s="1"/>
      <c r="E966" s="1"/>
      <c r="F966" s="1"/>
      <c r="G966" s="1"/>
    </row>
    <row r="967" spans="1:7" ht="15.75" customHeight="1">
      <c r="A967" s="1"/>
      <c r="B967" s="1"/>
      <c r="C967" s="1"/>
      <c r="D967" s="1"/>
      <c r="E967" s="1"/>
      <c r="F967" s="1"/>
      <c r="G967" s="1"/>
    </row>
    <row r="968" spans="1:7" ht="15.75" customHeight="1">
      <c r="A968" s="1"/>
      <c r="B968" s="1"/>
      <c r="C968" s="1"/>
      <c r="D968" s="1"/>
      <c r="E968" s="1"/>
      <c r="F968" s="1"/>
      <c r="G968" s="1"/>
    </row>
    <row r="969" spans="1:7" ht="15.75" customHeight="1">
      <c r="A969" s="1"/>
      <c r="B969" s="1"/>
      <c r="C969" s="1"/>
      <c r="D969" s="1"/>
      <c r="E969" s="1"/>
      <c r="F969" s="1"/>
      <c r="G969" s="1"/>
    </row>
    <row r="970" spans="1:7" ht="15.75" customHeight="1">
      <c r="A970" s="1"/>
      <c r="B970" s="1"/>
      <c r="C970" s="1"/>
      <c r="D970" s="1"/>
      <c r="E970" s="1"/>
      <c r="F970" s="1"/>
      <c r="G970" s="1"/>
    </row>
    <row r="971" spans="1:7" ht="15.75" customHeight="1">
      <c r="A971" s="1"/>
      <c r="B971" s="1"/>
      <c r="C971" s="1"/>
      <c r="D971" s="1"/>
      <c r="E971" s="1"/>
      <c r="F971" s="1"/>
      <c r="G971" s="1"/>
    </row>
    <row r="972" spans="1:7" ht="15.75" customHeight="1">
      <c r="A972" s="1"/>
      <c r="B972" s="1"/>
      <c r="C972" s="1"/>
      <c r="D972" s="1"/>
      <c r="E972" s="1"/>
      <c r="F972" s="1"/>
      <c r="G972" s="1"/>
    </row>
    <row r="973" spans="1:7" ht="15.75" customHeight="1">
      <c r="A973" s="1"/>
      <c r="B973" s="1"/>
      <c r="C973" s="1"/>
      <c r="D973" s="1"/>
      <c r="E973" s="1"/>
      <c r="F973" s="1"/>
      <c r="G973" s="1"/>
    </row>
    <row r="974" spans="1:7" ht="15.75" customHeight="1">
      <c r="A974" s="1"/>
      <c r="B974" s="1"/>
      <c r="C974" s="1"/>
      <c r="D974" s="1"/>
      <c r="E974" s="1"/>
      <c r="F974" s="1"/>
      <c r="G974" s="1"/>
    </row>
    <row r="975" spans="1:7" ht="15.75" customHeight="1">
      <c r="A975" s="1"/>
      <c r="B975" s="1"/>
      <c r="C975" s="1"/>
      <c r="D975" s="1"/>
      <c r="E975" s="1"/>
      <c r="F975" s="1"/>
      <c r="G975" s="1"/>
    </row>
    <row r="976" spans="1:7" ht="15.75" customHeight="1">
      <c r="A976" s="1"/>
      <c r="B976" s="1"/>
      <c r="C976" s="1"/>
      <c r="D976" s="1"/>
      <c r="E976" s="1"/>
      <c r="F976" s="1"/>
      <c r="G976" s="1"/>
    </row>
    <row r="977" spans="1:7" ht="15.75" customHeight="1">
      <c r="A977" s="1"/>
      <c r="B977" s="1"/>
      <c r="C977" s="1"/>
      <c r="D977" s="1"/>
      <c r="E977" s="1"/>
      <c r="F977" s="1"/>
      <c r="G977" s="1"/>
    </row>
    <row r="978" spans="1:7" ht="15.75" customHeight="1">
      <c r="A978" s="1"/>
      <c r="B978" s="1"/>
      <c r="C978" s="1"/>
      <c r="D978" s="1"/>
      <c r="E978" s="1"/>
      <c r="F978" s="1"/>
      <c r="G978" s="1"/>
    </row>
    <row r="979" spans="1:7" ht="15.75" customHeight="1">
      <c r="A979" s="1"/>
      <c r="B979" s="1"/>
      <c r="C979" s="1"/>
      <c r="D979" s="1"/>
      <c r="E979" s="1"/>
      <c r="F979" s="1"/>
      <c r="G979" s="1"/>
    </row>
    <row r="980" spans="1:7" ht="15.75" customHeight="1">
      <c r="A980" s="1"/>
      <c r="B980" s="1"/>
      <c r="C980" s="1"/>
      <c r="D980" s="1"/>
      <c r="E980" s="1"/>
      <c r="F980" s="1"/>
      <c r="G980" s="1"/>
    </row>
    <row r="981" spans="1:7" ht="15.75" customHeight="1">
      <c r="A981" s="1"/>
      <c r="B981" s="1"/>
      <c r="C981" s="1"/>
      <c r="D981" s="1"/>
      <c r="E981" s="1"/>
      <c r="F981" s="1"/>
      <c r="G981" s="1"/>
    </row>
    <row r="982" spans="1:7" ht="15.75" customHeight="1">
      <c r="A982" s="1"/>
      <c r="B982" s="1"/>
      <c r="C982" s="1"/>
      <c r="D982" s="1"/>
      <c r="E982" s="1"/>
      <c r="F982" s="1"/>
      <c r="G982" s="1"/>
    </row>
    <row r="983" spans="1:7" ht="15.75" customHeight="1">
      <c r="A983" s="1"/>
      <c r="B983" s="1"/>
      <c r="C983" s="1"/>
      <c r="D983" s="1"/>
      <c r="E983" s="1"/>
      <c r="F983" s="1"/>
      <c r="G983" s="1"/>
    </row>
    <row r="984" spans="1:7" ht="15.75" customHeight="1">
      <c r="A984" s="1"/>
      <c r="B984" s="1"/>
      <c r="C984" s="1"/>
      <c r="D984" s="1"/>
      <c r="E984" s="1"/>
      <c r="F984" s="1"/>
      <c r="G984" s="1"/>
    </row>
    <row r="985" spans="1:7" ht="15" customHeight="1">
      <c r="A985" s="1"/>
      <c r="B985" s="1"/>
      <c r="C985" s="1"/>
      <c r="D985" s="1"/>
      <c r="E985" s="1"/>
      <c r="F985" s="1"/>
      <c r="G985" s="1"/>
    </row>
    <row r="986" spans="1:7" ht="15" customHeight="1">
      <c r="A986" s="1"/>
      <c r="B986" s="1"/>
      <c r="C986" s="1"/>
      <c r="D986" s="1"/>
      <c r="E986" s="1"/>
      <c r="F986" s="1"/>
      <c r="G986" s="1"/>
    </row>
    <row r="987" spans="1:7" ht="15" customHeight="1">
      <c r="A987" s="1"/>
      <c r="B987" s="1"/>
      <c r="C987" s="1"/>
      <c r="D987" s="1"/>
      <c r="E987" s="1"/>
      <c r="F987" s="1"/>
      <c r="G987" s="1"/>
    </row>
    <row r="988" spans="1:7" ht="15" customHeight="1">
      <c r="A988" s="1"/>
      <c r="B988" s="1"/>
      <c r="C988" s="1"/>
      <c r="D988" s="1"/>
      <c r="E988" s="1"/>
      <c r="F988" s="1"/>
      <c r="G988" s="1"/>
    </row>
    <row r="989" spans="1:7" ht="15" customHeight="1">
      <c r="A989" s="1"/>
      <c r="B989" s="1"/>
      <c r="C989" s="1"/>
      <c r="D989" s="1"/>
      <c r="E989" s="1"/>
      <c r="F989" s="1"/>
      <c r="G989" s="1"/>
    </row>
    <row r="990" spans="1:7" ht="15" customHeight="1">
      <c r="A990" s="1"/>
      <c r="B990" s="1"/>
      <c r="C990" s="1"/>
      <c r="D990" s="1"/>
      <c r="E990" s="1"/>
      <c r="F990" s="1"/>
      <c r="G990" s="1"/>
    </row>
    <row r="991" spans="1:7" ht="15" customHeight="1">
      <c r="A991" s="1"/>
      <c r="B991" s="1"/>
      <c r="C991" s="1"/>
      <c r="D991" s="1"/>
      <c r="E991" s="1"/>
      <c r="F991" s="1"/>
      <c r="G991" s="1"/>
    </row>
    <row r="992" spans="1:7" ht="15" customHeight="1">
      <c r="A992" s="1"/>
      <c r="B992" s="1"/>
      <c r="C992" s="1"/>
      <c r="D992" s="1"/>
      <c r="E992" s="1"/>
      <c r="F992" s="1"/>
      <c r="G992" s="1"/>
    </row>
    <row r="993" spans="1:7" ht="15" customHeight="1">
      <c r="A993" s="1"/>
      <c r="B993" s="1"/>
      <c r="C993" s="1"/>
      <c r="D993" s="1"/>
      <c r="E993" s="1"/>
      <c r="F993" s="1"/>
      <c r="G993" s="1"/>
    </row>
    <row r="994" spans="1:7" ht="15" customHeight="1">
      <c r="A994" s="1"/>
      <c r="B994" s="1"/>
      <c r="C994" s="1"/>
      <c r="D994" s="1"/>
      <c r="E994" s="1"/>
      <c r="F994" s="1"/>
      <c r="G994" s="1"/>
    </row>
    <row r="995" spans="1:7" ht="15" customHeight="1">
      <c r="A995" s="1"/>
      <c r="B995" s="1"/>
      <c r="C995" s="1"/>
      <c r="D995" s="1"/>
      <c r="E995" s="1"/>
      <c r="F995" s="1"/>
      <c r="G995" s="1"/>
    </row>
    <row r="996" spans="1:7" ht="15" customHeight="1">
      <c r="A996" s="1"/>
      <c r="B996" s="1"/>
      <c r="C996" s="1"/>
      <c r="D996" s="1"/>
      <c r="E996" s="1"/>
      <c r="F996" s="1"/>
      <c r="G996" s="1"/>
    </row>
    <row r="997" spans="1:7" ht="15" customHeight="1">
      <c r="A997" s="1"/>
      <c r="B997" s="1"/>
      <c r="C997" s="1"/>
      <c r="D997" s="1"/>
      <c r="E997" s="1"/>
      <c r="F997" s="1"/>
      <c r="G997" s="1"/>
    </row>
    <row r="998" spans="1:7" ht="15" customHeight="1">
      <c r="A998" s="1"/>
      <c r="B998" s="1"/>
      <c r="C998" s="1"/>
      <c r="D998" s="1"/>
      <c r="E998" s="1"/>
      <c r="F998" s="1"/>
      <c r="G998" s="1"/>
    </row>
    <row r="999" spans="1:7" ht="15" customHeight="1">
      <c r="A999" s="1"/>
      <c r="B999" s="1"/>
      <c r="C999" s="1"/>
      <c r="D999" s="1"/>
      <c r="E999" s="1"/>
      <c r="F999" s="1"/>
      <c r="G999" s="1"/>
    </row>
    <row r="1000" spans="1:7" ht="15" customHeight="1">
      <c r="A1000" s="1"/>
      <c r="B1000" s="1"/>
      <c r="C1000" s="1"/>
      <c r="D1000" s="1"/>
      <c r="E1000" s="1"/>
      <c r="F1000" s="1"/>
      <c r="G1000" s="1"/>
    </row>
    <row r="1001" spans="1:7" ht="15" customHeight="1">
      <c r="A1001" s="1"/>
      <c r="B1001" s="1"/>
      <c r="C1001" s="1"/>
      <c r="D1001" s="1"/>
      <c r="E1001" s="1"/>
      <c r="F1001" s="1"/>
      <c r="G1001" s="1"/>
    </row>
    <row r="1002" spans="1:7" ht="15" customHeight="1">
      <c r="A1002" s="1"/>
      <c r="B1002" s="1"/>
      <c r="C1002" s="1"/>
      <c r="D1002" s="1"/>
      <c r="E1002" s="1"/>
      <c r="F1002" s="1"/>
      <c r="G1002" s="1"/>
    </row>
    <row r="1003" spans="1:7" ht="15" customHeight="1">
      <c r="A1003" s="1"/>
      <c r="B1003" s="1"/>
      <c r="C1003" s="1"/>
      <c r="D1003" s="1"/>
      <c r="E1003" s="1"/>
      <c r="F1003" s="1"/>
      <c r="G1003" s="1"/>
    </row>
    <row r="1004" spans="1:7" ht="15" customHeight="1">
      <c r="A1004" s="1"/>
      <c r="B1004" s="1"/>
      <c r="C1004" s="1"/>
      <c r="D1004" s="1"/>
      <c r="E1004" s="1"/>
      <c r="F1004" s="1"/>
      <c r="G1004" s="1"/>
    </row>
    <row r="1005" spans="1:7" ht="15" customHeight="1">
      <c r="A1005" s="1"/>
      <c r="B1005" s="1"/>
      <c r="C1005" s="1"/>
      <c r="D1005" s="1"/>
      <c r="E1005" s="1"/>
      <c r="F1005" s="1"/>
      <c r="G1005" s="1"/>
    </row>
    <row r="1006" spans="1:7" ht="15" customHeight="1">
      <c r="A1006" s="1"/>
      <c r="B1006" s="1"/>
      <c r="C1006" s="1"/>
      <c r="D1006" s="1"/>
      <c r="E1006" s="1"/>
      <c r="F1006" s="1"/>
      <c r="G1006" s="1"/>
    </row>
    <row r="1007" spans="1:7" ht="15" customHeight="1">
      <c r="A1007" s="1"/>
      <c r="B1007" s="1"/>
      <c r="C1007" s="1"/>
      <c r="D1007" s="1"/>
      <c r="E1007" s="1"/>
      <c r="F1007" s="1"/>
      <c r="G1007" s="1"/>
    </row>
    <row r="1008" spans="1:7" ht="15" customHeight="1">
      <c r="A1008" s="1"/>
      <c r="B1008" s="1"/>
      <c r="C1008" s="1"/>
      <c r="D1008" s="1"/>
      <c r="E1008" s="1"/>
      <c r="F1008" s="1"/>
      <c r="G1008" s="1"/>
    </row>
    <row r="1009" spans="1:7" ht="15" customHeight="1">
      <c r="A1009" s="1"/>
      <c r="B1009" s="1"/>
      <c r="C1009" s="1"/>
      <c r="D1009" s="1"/>
      <c r="E1009" s="1"/>
      <c r="F1009" s="1"/>
      <c r="G1009" s="1"/>
    </row>
    <row r="1010" spans="1:7" ht="15" customHeight="1">
      <c r="A1010" s="1"/>
      <c r="B1010" s="1"/>
      <c r="C1010" s="1"/>
      <c r="D1010" s="1"/>
      <c r="E1010" s="1"/>
      <c r="F1010" s="1"/>
      <c r="G1010" s="1"/>
    </row>
    <row r="1011" spans="1:7" ht="15" customHeight="1">
      <c r="A1011" s="1"/>
      <c r="B1011" s="1"/>
      <c r="C1011" s="1"/>
      <c r="D1011" s="1"/>
      <c r="E1011" s="1"/>
      <c r="F1011" s="1"/>
      <c r="G1011" s="1"/>
    </row>
    <row r="1012" spans="1:7" ht="15" customHeight="1">
      <c r="A1012" s="1"/>
      <c r="B1012" s="1"/>
      <c r="C1012" s="1"/>
      <c r="D1012" s="1"/>
      <c r="E1012" s="1"/>
      <c r="F1012" s="1"/>
      <c r="G1012" s="1"/>
    </row>
    <row r="1013" spans="1:7" ht="15" customHeight="1">
      <c r="A1013" s="1"/>
      <c r="B1013" s="1"/>
      <c r="C1013" s="1"/>
      <c r="D1013" s="1"/>
      <c r="E1013" s="1"/>
      <c r="F1013" s="1"/>
      <c r="G1013" s="1"/>
    </row>
    <row r="1014" spans="1:7" ht="15" customHeight="1">
      <c r="A1014" s="1"/>
      <c r="B1014" s="1"/>
      <c r="C1014" s="1"/>
      <c r="D1014" s="1"/>
      <c r="E1014" s="1"/>
      <c r="F1014" s="1"/>
      <c r="G1014" s="1"/>
    </row>
    <row r="1015" spans="1:7" ht="15" customHeight="1">
      <c r="A1015" s="1"/>
      <c r="B1015" s="1"/>
      <c r="C1015" s="1"/>
      <c r="D1015" s="1"/>
      <c r="E1015" s="1"/>
      <c r="F1015" s="1"/>
      <c r="G1015" s="1"/>
    </row>
    <row r="1016" spans="1:7" ht="15" customHeight="1">
      <c r="A1016" s="1"/>
      <c r="B1016" s="1"/>
      <c r="C1016" s="1"/>
      <c r="D1016" s="1"/>
      <c r="E1016" s="1"/>
      <c r="F1016" s="1"/>
      <c r="G1016" s="1"/>
    </row>
    <row r="1017" spans="1:7" ht="15" customHeight="1">
      <c r="A1017" s="1"/>
      <c r="B1017" s="1"/>
      <c r="C1017" s="1"/>
      <c r="D1017" s="1"/>
      <c r="E1017" s="1"/>
      <c r="F1017" s="1"/>
      <c r="G1017" s="1"/>
    </row>
    <row r="1018" spans="1:7" ht="15" customHeight="1">
      <c r="A1018" s="1"/>
      <c r="B1018" s="1"/>
      <c r="C1018" s="1"/>
      <c r="D1018" s="1"/>
      <c r="E1018" s="1"/>
      <c r="F1018" s="1"/>
      <c r="G1018" s="1"/>
    </row>
    <row r="1019" spans="1:7" ht="15" customHeight="1">
      <c r="A1019" s="1"/>
      <c r="B1019" s="1"/>
      <c r="C1019" s="1"/>
      <c r="D1019" s="1"/>
      <c r="E1019" s="1"/>
      <c r="F1019" s="1"/>
      <c r="G1019" s="1"/>
    </row>
    <row r="1020" spans="1:7" ht="15" customHeight="1">
      <c r="A1020" s="1"/>
      <c r="B1020" s="1"/>
      <c r="C1020" s="1"/>
      <c r="D1020" s="1"/>
      <c r="E1020" s="1"/>
      <c r="F1020" s="1"/>
      <c r="G1020" s="1"/>
    </row>
    <row r="1021" spans="1:7" ht="15" customHeight="1">
      <c r="A1021" s="1"/>
      <c r="B1021" s="1"/>
      <c r="C1021" s="1"/>
      <c r="D1021" s="1"/>
      <c r="E1021" s="1"/>
      <c r="F1021" s="1"/>
      <c r="G1021" s="1"/>
    </row>
    <row r="1022" spans="1:7" ht="15" customHeight="1">
      <c r="A1022" s="1"/>
      <c r="B1022" s="1"/>
      <c r="C1022" s="1"/>
      <c r="D1022" s="1"/>
      <c r="E1022" s="1"/>
      <c r="F1022" s="1"/>
      <c r="G1022" s="1"/>
    </row>
    <row r="1023" spans="1:7" ht="15" customHeight="1">
      <c r="A1023" s="1"/>
      <c r="B1023" s="1"/>
      <c r="C1023" s="1"/>
      <c r="D1023" s="1"/>
      <c r="E1023" s="1"/>
      <c r="F1023" s="1"/>
      <c r="G1023" s="1"/>
    </row>
    <row r="1024" spans="1:7" ht="15" customHeight="1">
      <c r="A1024" s="1"/>
      <c r="B1024" s="1"/>
      <c r="C1024" s="1"/>
      <c r="D1024" s="1"/>
      <c r="E1024" s="1"/>
      <c r="F1024" s="1"/>
      <c r="G1024" s="1"/>
    </row>
    <row r="1025" spans="1:7" ht="15" customHeight="1">
      <c r="A1025" s="1"/>
      <c r="B1025" s="1"/>
      <c r="C1025" s="1"/>
      <c r="D1025" s="1"/>
      <c r="E1025" s="1"/>
      <c r="F1025" s="1"/>
      <c r="G1025" s="1"/>
    </row>
    <row r="1026" spans="1:7" ht="15" customHeight="1">
      <c r="A1026" s="1"/>
      <c r="B1026" s="1"/>
      <c r="C1026" s="1"/>
      <c r="D1026" s="1"/>
      <c r="E1026" s="1"/>
      <c r="F1026" s="1"/>
      <c r="G1026" s="1"/>
    </row>
    <row r="1027" spans="1:7" ht="15" customHeight="1">
      <c r="A1027" s="1"/>
      <c r="B1027" s="1"/>
      <c r="C1027" s="1"/>
      <c r="D1027" s="1"/>
      <c r="E1027" s="1"/>
      <c r="F1027" s="1"/>
      <c r="G1027" s="1"/>
    </row>
    <row r="1028" spans="1:7" ht="15" customHeight="1">
      <c r="A1028" s="1"/>
      <c r="B1028" s="1"/>
      <c r="C1028" s="1"/>
      <c r="D1028" s="1"/>
      <c r="E1028" s="1"/>
      <c r="F1028" s="1"/>
      <c r="G1028" s="1"/>
    </row>
    <row r="1029" spans="1:7" ht="15" customHeight="1">
      <c r="A1029" s="1"/>
      <c r="B1029" s="1"/>
      <c r="C1029" s="1"/>
      <c r="D1029" s="1"/>
      <c r="E1029" s="1"/>
      <c r="F1029" s="1"/>
      <c r="G1029" s="1"/>
    </row>
    <row r="1030" spans="1:7" ht="15" customHeight="1">
      <c r="A1030" s="1"/>
      <c r="B1030" s="1"/>
      <c r="C1030" s="1"/>
      <c r="D1030" s="1"/>
      <c r="E1030" s="1"/>
      <c r="F1030" s="1"/>
      <c r="G1030" s="1"/>
    </row>
    <row r="1031" spans="1:7" ht="15" customHeight="1">
      <c r="A1031" s="1"/>
      <c r="B1031" s="1"/>
      <c r="C1031" s="1"/>
      <c r="D1031" s="1"/>
      <c r="E1031" s="1"/>
      <c r="F1031" s="1"/>
      <c r="G1031" s="1"/>
    </row>
    <row r="1032" spans="1:7" ht="15" customHeight="1">
      <c r="A1032" s="1"/>
      <c r="B1032" s="1"/>
      <c r="C1032" s="1"/>
      <c r="D1032" s="1"/>
      <c r="E1032" s="1"/>
      <c r="F1032" s="1"/>
      <c r="G1032" s="1"/>
    </row>
    <row r="1033" spans="1:7" ht="15" customHeight="1">
      <c r="A1033" s="1"/>
      <c r="B1033" s="1"/>
      <c r="C1033" s="1"/>
      <c r="D1033" s="1"/>
      <c r="E1033" s="1"/>
      <c r="F1033" s="1"/>
      <c r="G1033" s="1"/>
    </row>
    <row r="1034" spans="1:7" ht="15" customHeight="1">
      <c r="A1034" s="1"/>
      <c r="B1034" s="1"/>
      <c r="C1034" s="1"/>
      <c r="D1034" s="1"/>
      <c r="E1034" s="1"/>
      <c r="F1034" s="1"/>
      <c r="G1034" s="1"/>
    </row>
    <row r="1035" spans="1:7" ht="15" customHeight="1">
      <c r="A1035" s="1"/>
      <c r="B1035" s="1"/>
      <c r="C1035" s="1"/>
      <c r="D1035" s="1"/>
      <c r="E1035" s="1"/>
      <c r="F1035" s="1"/>
      <c r="G1035" s="1"/>
    </row>
    <row r="1036" spans="1:7" ht="15" customHeight="1">
      <c r="A1036" s="1"/>
      <c r="B1036" s="1"/>
      <c r="C1036" s="1"/>
      <c r="D1036" s="1"/>
      <c r="E1036" s="1"/>
      <c r="F1036" s="1"/>
      <c r="G1036" s="1"/>
    </row>
    <row r="1037" spans="1:7" ht="15" customHeight="1">
      <c r="A1037" s="1"/>
      <c r="B1037" s="1"/>
      <c r="C1037" s="1"/>
      <c r="D1037" s="1"/>
      <c r="E1037" s="1"/>
      <c r="F1037" s="1"/>
      <c r="G1037" s="1"/>
    </row>
    <row r="1038" spans="1:7" ht="15" customHeight="1">
      <c r="A1038" s="1"/>
      <c r="B1038" s="1"/>
      <c r="C1038" s="1"/>
      <c r="D1038" s="1"/>
      <c r="E1038" s="1"/>
      <c r="F1038" s="1"/>
      <c r="G1038" s="1"/>
    </row>
    <row r="1039" spans="1:7" ht="15" customHeight="1">
      <c r="A1039" s="1"/>
      <c r="B1039" s="1"/>
      <c r="C1039" s="1"/>
      <c r="D1039" s="1"/>
      <c r="E1039" s="1"/>
      <c r="F1039" s="1"/>
      <c r="G1039" s="1"/>
    </row>
    <row r="1040" spans="1:7" ht="15" customHeight="1">
      <c r="A1040" s="1"/>
      <c r="B1040" s="1"/>
      <c r="C1040" s="1"/>
      <c r="D1040" s="1"/>
      <c r="E1040" s="1"/>
      <c r="F1040" s="1"/>
      <c r="G1040" s="1"/>
    </row>
    <row r="1041" spans="1:7" ht="15" customHeight="1">
      <c r="A1041" s="1"/>
      <c r="B1041" s="1"/>
      <c r="C1041" s="1"/>
      <c r="D1041" s="1"/>
      <c r="E1041" s="1"/>
      <c r="F1041" s="1"/>
      <c r="G1041" s="1"/>
    </row>
    <row r="1042" spans="1:7" ht="15" customHeight="1">
      <c r="A1042" s="1"/>
      <c r="B1042" s="1"/>
      <c r="C1042" s="1"/>
      <c r="D1042" s="1"/>
      <c r="E1042" s="1"/>
      <c r="F1042" s="1"/>
      <c r="G1042" s="1"/>
    </row>
    <row r="1043" spans="1:7" ht="15" customHeight="1">
      <c r="A1043" s="1"/>
      <c r="B1043" s="1"/>
      <c r="C1043" s="1"/>
      <c r="D1043" s="1"/>
      <c r="E1043" s="1"/>
      <c r="F1043" s="1"/>
      <c r="G1043" s="1"/>
    </row>
    <row r="1044" spans="1:7" ht="15" customHeight="1">
      <c r="A1044" s="1"/>
      <c r="B1044" s="1"/>
      <c r="C1044" s="1"/>
      <c r="D1044" s="1"/>
      <c r="E1044" s="1"/>
      <c r="F1044" s="1"/>
      <c r="G1044" s="1"/>
    </row>
    <row r="1045" spans="1:7" ht="15" customHeight="1">
      <c r="A1045" s="1"/>
      <c r="B1045" s="1"/>
      <c r="C1045" s="1"/>
      <c r="D1045" s="1"/>
      <c r="E1045" s="1"/>
      <c r="F1045" s="1"/>
      <c r="G1045" s="1"/>
    </row>
    <row r="1046" spans="1:7" ht="15" customHeight="1">
      <c r="A1046" s="1"/>
      <c r="B1046" s="1"/>
      <c r="C1046" s="1"/>
      <c r="D1046" s="1"/>
      <c r="E1046" s="1"/>
      <c r="F1046" s="1"/>
      <c r="G1046" s="1"/>
    </row>
    <row r="1047" spans="1:7" ht="15" customHeight="1">
      <c r="A1047" s="1"/>
      <c r="B1047" s="1"/>
      <c r="C1047" s="1"/>
      <c r="D1047" s="1"/>
      <c r="E1047" s="1"/>
      <c r="F1047" s="1"/>
      <c r="G1047" s="1"/>
    </row>
    <row r="1048" spans="1:7" ht="15" customHeight="1">
      <c r="A1048" s="1"/>
      <c r="B1048" s="1"/>
      <c r="C1048" s="1"/>
      <c r="D1048" s="1"/>
      <c r="E1048" s="1"/>
      <c r="F1048" s="1"/>
      <c r="G1048" s="1"/>
    </row>
    <row r="1049" spans="1:7" ht="15" customHeight="1">
      <c r="A1049" s="1"/>
      <c r="B1049" s="1"/>
      <c r="C1049" s="1"/>
      <c r="D1049" s="1"/>
      <c r="E1049" s="1"/>
      <c r="F1049" s="1"/>
      <c r="G1049" s="1"/>
    </row>
    <row r="1050" spans="1:7" ht="15" customHeight="1">
      <c r="A1050" s="1"/>
      <c r="B1050" s="1"/>
      <c r="C1050" s="1"/>
      <c r="D1050" s="1"/>
      <c r="E1050" s="1"/>
      <c r="F1050" s="1"/>
      <c r="G1050" s="1"/>
    </row>
    <row r="1051" spans="1:7" ht="15" customHeight="1">
      <c r="A1051" s="1"/>
      <c r="B1051" s="1"/>
      <c r="C1051" s="1"/>
      <c r="D1051" s="1"/>
      <c r="E1051" s="1"/>
      <c r="F1051" s="1"/>
      <c r="G1051" s="1"/>
    </row>
    <row r="1052" spans="1:7" ht="15" customHeight="1">
      <c r="A1052" s="1"/>
      <c r="B1052" s="1"/>
      <c r="C1052" s="1"/>
      <c r="D1052" s="1"/>
      <c r="E1052" s="1"/>
      <c r="F1052" s="1"/>
      <c r="G1052" s="1"/>
    </row>
    <row r="1053" spans="1:7" ht="15" customHeight="1">
      <c r="A1053" s="1"/>
      <c r="B1053" s="1"/>
      <c r="C1053" s="1"/>
      <c r="D1053" s="1"/>
      <c r="E1053" s="1"/>
      <c r="F1053" s="1"/>
      <c r="G1053" s="1"/>
    </row>
    <row r="1054" spans="1:7" ht="15" customHeight="1">
      <c r="A1054" s="1"/>
      <c r="B1054" s="1"/>
      <c r="C1054" s="1"/>
      <c r="D1054" s="1"/>
      <c r="E1054" s="1"/>
      <c r="F1054" s="1"/>
      <c r="G1054" s="1"/>
    </row>
    <row r="1055" spans="1:7" ht="15" customHeight="1">
      <c r="A1055" s="1"/>
      <c r="B1055" s="1"/>
      <c r="C1055" s="1"/>
      <c r="D1055" s="1"/>
      <c r="E1055" s="1"/>
      <c r="F1055" s="1"/>
      <c r="G1055" s="1"/>
    </row>
    <row r="1056" spans="1:7" ht="15" customHeight="1">
      <c r="A1056" s="1"/>
      <c r="B1056" s="1"/>
      <c r="C1056" s="1"/>
      <c r="D1056" s="1"/>
      <c r="E1056" s="1"/>
      <c r="F1056" s="1"/>
      <c r="G1056" s="1"/>
    </row>
    <row r="1057" spans="1:7" ht="15" customHeight="1">
      <c r="A1057" s="1"/>
      <c r="B1057" s="1"/>
      <c r="C1057" s="1"/>
      <c r="D1057" s="1"/>
      <c r="E1057" s="1"/>
      <c r="F1057" s="1"/>
      <c r="G1057" s="1"/>
    </row>
    <row r="1058" spans="1:7" ht="15" customHeight="1">
      <c r="A1058" s="1"/>
      <c r="B1058" s="1"/>
      <c r="C1058" s="1"/>
      <c r="D1058" s="1"/>
      <c r="E1058" s="1"/>
      <c r="F1058" s="1"/>
      <c r="G1058" s="1"/>
    </row>
    <row r="1059" spans="1:7" ht="15" customHeight="1">
      <c r="A1059" s="1"/>
      <c r="B1059" s="1"/>
      <c r="C1059" s="1"/>
      <c r="D1059" s="1"/>
      <c r="E1059" s="1"/>
      <c r="F1059" s="1"/>
      <c r="G1059" s="1"/>
    </row>
    <row r="1060" spans="1:7" ht="15" customHeight="1">
      <c r="A1060" s="1"/>
      <c r="B1060" s="1"/>
      <c r="C1060" s="1"/>
      <c r="D1060" s="1"/>
      <c r="E1060" s="1"/>
      <c r="F1060" s="1"/>
      <c r="G1060" s="1"/>
    </row>
    <row r="1061" spans="1:7" ht="15" customHeight="1">
      <c r="A1061" s="1"/>
      <c r="B1061" s="1"/>
      <c r="C1061" s="1"/>
      <c r="D1061" s="1"/>
      <c r="E1061" s="1"/>
      <c r="F1061" s="1"/>
      <c r="G1061" s="1"/>
    </row>
    <row r="1062" spans="1:7" ht="15" customHeight="1">
      <c r="A1062" s="1"/>
      <c r="B1062" s="1"/>
      <c r="C1062" s="1"/>
      <c r="D1062" s="1"/>
      <c r="E1062" s="1"/>
      <c r="F1062" s="1"/>
      <c r="G1062" s="1"/>
    </row>
    <row r="1063" spans="1:7" ht="15" customHeight="1">
      <c r="A1063" s="1"/>
      <c r="B1063" s="1"/>
      <c r="C1063" s="1"/>
      <c r="D1063" s="1"/>
      <c r="E1063" s="1"/>
      <c r="F1063" s="1"/>
      <c r="G1063" s="1"/>
    </row>
    <row r="1064" spans="1:7" ht="15" customHeight="1">
      <c r="A1064" s="1"/>
      <c r="B1064" s="1"/>
      <c r="C1064" s="1"/>
      <c r="D1064" s="1"/>
      <c r="E1064" s="1"/>
      <c r="F1064" s="1"/>
      <c r="G1064" s="1"/>
    </row>
    <row r="1065" spans="1:7" ht="15" customHeight="1">
      <c r="A1065" s="1"/>
      <c r="B1065" s="1"/>
      <c r="C1065" s="1"/>
      <c r="D1065" s="1"/>
      <c r="E1065" s="1"/>
      <c r="F1065" s="1"/>
      <c r="G1065" s="1"/>
    </row>
    <row r="1066" spans="1:7" ht="15" customHeight="1">
      <c r="A1066" s="1"/>
      <c r="B1066" s="1"/>
      <c r="C1066" s="1"/>
      <c r="D1066" s="1"/>
      <c r="E1066" s="1"/>
      <c r="F1066" s="1"/>
      <c r="G1066" s="1"/>
    </row>
    <row r="1067" spans="1:7" ht="15" customHeight="1">
      <c r="A1067" s="1"/>
      <c r="B1067" s="1"/>
      <c r="C1067" s="1"/>
      <c r="D1067" s="1"/>
      <c r="E1067" s="1"/>
      <c r="F1067" s="1"/>
      <c r="G1067" s="1"/>
    </row>
    <row r="1068" spans="1:7" ht="15" customHeight="1">
      <c r="A1068" s="1"/>
      <c r="B1068" s="1"/>
      <c r="C1068" s="1"/>
      <c r="D1068" s="1"/>
      <c r="E1068" s="1"/>
      <c r="F1068" s="1"/>
      <c r="G1068" s="1"/>
    </row>
    <row r="1069" spans="1:7" ht="15" customHeight="1">
      <c r="A1069" s="1"/>
      <c r="B1069" s="1"/>
      <c r="C1069" s="1"/>
      <c r="D1069" s="1"/>
      <c r="E1069" s="1"/>
      <c r="F1069" s="1"/>
      <c r="G1069" s="1"/>
    </row>
    <row r="1070" spans="1:7" ht="15" customHeight="1">
      <c r="A1070" s="1"/>
      <c r="B1070" s="1"/>
      <c r="C1070" s="1"/>
      <c r="D1070" s="1"/>
      <c r="E1070" s="1"/>
      <c r="F1070" s="1"/>
      <c r="G1070" s="1"/>
    </row>
    <row r="1071" spans="1:7" ht="15" customHeight="1">
      <c r="A1071" s="1"/>
      <c r="B1071" s="1"/>
      <c r="C1071" s="1"/>
      <c r="D1071" s="1"/>
      <c r="E1071" s="1"/>
      <c r="F1071" s="1"/>
      <c r="G1071" s="1"/>
    </row>
    <row r="1072" spans="1:7" ht="15" customHeight="1">
      <c r="A1072" s="1"/>
      <c r="B1072" s="1"/>
      <c r="C1072" s="1"/>
      <c r="D1072" s="1"/>
      <c r="E1072" s="1"/>
      <c r="F1072" s="1"/>
      <c r="G1072" s="1"/>
    </row>
    <row r="1073" spans="1:7" ht="15" customHeight="1">
      <c r="A1073" s="1"/>
      <c r="B1073" s="1"/>
      <c r="C1073" s="1"/>
      <c r="D1073" s="1"/>
      <c r="E1073" s="1"/>
      <c r="F1073" s="1"/>
      <c r="G1073" s="1"/>
    </row>
    <row r="1074" spans="1:7" ht="15" customHeight="1">
      <c r="A1074" s="1"/>
      <c r="B1074" s="1"/>
      <c r="C1074" s="1"/>
      <c r="D1074" s="1"/>
      <c r="E1074" s="1"/>
      <c r="F1074" s="1"/>
      <c r="G1074" s="1"/>
    </row>
    <row r="1075" spans="1:7" ht="15" customHeight="1">
      <c r="A1075" s="1"/>
      <c r="B1075" s="1"/>
      <c r="C1075" s="1"/>
      <c r="D1075" s="1"/>
      <c r="E1075" s="1"/>
      <c r="F1075" s="1"/>
      <c r="G1075" s="1"/>
    </row>
    <row r="1076" spans="1:7" ht="15" customHeight="1">
      <c r="A1076" s="1"/>
      <c r="B1076" s="1"/>
      <c r="C1076" s="1"/>
      <c r="D1076" s="1"/>
      <c r="E1076" s="1"/>
      <c r="F1076" s="1"/>
      <c r="G1076" s="1"/>
    </row>
    <row r="1077" spans="1:7" ht="15" customHeight="1">
      <c r="A1077" s="1"/>
      <c r="B1077" s="1"/>
      <c r="C1077" s="1"/>
      <c r="D1077" s="1"/>
      <c r="E1077" s="1"/>
      <c r="F1077" s="1"/>
      <c r="G1077" s="1"/>
    </row>
    <row r="1078" spans="1:7" ht="15" customHeight="1">
      <c r="A1078" s="1"/>
      <c r="B1078" s="1"/>
      <c r="C1078" s="1"/>
      <c r="D1078" s="1"/>
      <c r="E1078" s="1"/>
      <c r="F1078" s="1"/>
      <c r="G1078" s="1"/>
    </row>
    <row r="1079" spans="1:7" ht="15" customHeight="1">
      <c r="A1079" s="1"/>
      <c r="B1079" s="1"/>
      <c r="C1079" s="1"/>
      <c r="D1079" s="1"/>
      <c r="E1079" s="1"/>
      <c r="F1079" s="1"/>
      <c r="G1079" s="1"/>
    </row>
    <row r="1080" spans="1:7" ht="15" customHeight="1">
      <c r="A1080" s="1"/>
      <c r="B1080" s="1"/>
      <c r="C1080" s="1"/>
      <c r="D1080" s="1"/>
      <c r="E1080" s="1"/>
      <c r="F1080" s="1"/>
      <c r="G1080" s="1"/>
    </row>
    <row r="1081" spans="1:7" ht="15" customHeight="1">
      <c r="A1081" s="1"/>
      <c r="B1081" s="1"/>
      <c r="C1081" s="1"/>
      <c r="D1081" s="1"/>
      <c r="E1081" s="1"/>
      <c r="F1081" s="1"/>
      <c r="G1081" s="1"/>
    </row>
    <row r="1082" spans="1:7" ht="15" customHeight="1">
      <c r="A1082" s="1"/>
      <c r="B1082" s="1"/>
      <c r="C1082" s="1"/>
      <c r="D1082" s="1"/>
      <c r="E1082" s="1"/>
      <c r="F1082" s="1"/>
      <c r="G1082" s="1"/>
    </row>
    <row r="1083" spans="1:7" ht="15" customHeight="1">
      <c r="A1083" s="1"/>
      <c r="B1083" s="1"/>
      <c r="C1083" s="1"/>
      <c r="D1083" s="1"/>
      <c r="E1083" s="1"/>
      <c r="F1083" s="1"/>
      <c r="G1083" s="1"/>
    </row>
    <row r="1084" spans="1:7" ht="15" customHeight="1">
      <c r="A1084" s="1"/>
      <c r="B1084" s="1"/>
      <c r="C1084" s="1"/>
      <c r="D1084" s="1"/>
      <c r="E1084" s="1"/>
      <c r="F1084" s="1"/>
      <c r="G1084" s="1"/>
    </row>
    <row r="1085" spans="1:7" ht="15" customHeight="1">
      <c r="A1085" s="1"/>
      <c r="B1085" s="1"/>
      <c r="C1085" s="1"/>
      <c r="D1085" s="1"/>
      <c r="E1085" s="1"/>
      <c r="F1085" s="1"/>
      <c r="G1085" s="1"/>
    </row>
    <row r="1086" spans="1:7" ht="15" customHeight="1">
      <c r="A1086" s="1"/>
      <c r="B1086" s="1"/>
      <c r="C1086" s="1"/>
      <c r="D1086" s="1"/>
      <c r="E1086" s="1"/>
      <c r="F1086" s="1"/>
      <c r="G1086" s="1"/>
    </row>
    <row r="1087" spans="1:7" ht="15" customHeight="1">
      <c r="A1087" s="1"/>
      <c r="B1087" s="1"/>
      <c r="C1087" s="1"/>
      <c r="D1087" s="1"/>
      <c r="E1087" s="1"/>
      <c r="F1087" s="1"/>
      <c r="G1087" s="1"/>
    </row>
    <row r="1088" spans="1:7" ht="15" customHeight="1">
      <c r="A1088" s="1"/>
      <c r="B1088" s="1"/>
      <c r="C1088" s="1"/>
      <c r="D1088" s="1"/>
      <c r="E1088" s="1"/>
      <c r="F1088" s="1"/>
      <c r="G1088" s="1"/>
    </row>
    <row r="1089" spans="1:7" ht="15" customHeight="1">
      <c r="A1089" s="1"/>
      <c r="B1089" s="1"/>
      <c r="C1089" s="1"/>
      <c r="D1089" s="1"/>
      <c r="E1089" s="1"/>
      <c r="F1089" s="1"/>
      <c r="G1089" s="1"/>
    </row>
    <row r="1090" spans="1:7" ht="15" customHeight="1">
      <c r="A1090" s="1"/>
      <c r="B1090" s="1"/>
      <c r="C1090" s="1"/>
      <c r="D1090" s="1"/>
      <c r="E1090" s="1"/>
      <c r="F1090" s="1"/>
      <c r="G1090" s="1"/>
    </row>
    <row r="1091" spans="1:7" ht="15" customHeight="1">
      <c r="A1091" s="1"/>
      <c r="B1091" s="1"/>
      <c r="C1091" s="1"/>
      <c r="D1091" s="1"/>
      <c r="E1091" s="1"/>
      <c r="F1091" s="1"/>
      <c r="G1091" s="1"/>
    </row>
    <row r="1092" spans="1:7" ht="15" customHeight="1">
      <c r="A1092" s="1"/>
      <c r="B1092" s="1"/>
      <c r="C1092" s="1"/>
      <c r="D1092" s="1"/>
      <c r="E1092" s="1"/>
      <c r="F1092" s="1"/>
      <c r="G1092" s="1"/>
    </row>
    <row r="1093" spans="1:7" ht="15" customHeight="1">
      <c r="A1093" s="1"/>
      <c r="B1093" s="1"/>
      <c r="C1093" s="1"/>
      <c r="D1093" s="1"/>
      <c r="E1093" s="1"/>
      <c r="F1093" s="1"/>
      <c r="G1093" s="1"/>
    </row>
    <row r="1094" spans="1:7" ht="15" customHeight="1">
      <c r="A1094" s="1"/>
      <c r="B1094" s="1"/>
      <c r="C1094" s="1"/>
      <c r="D1094" s="1"/>
      <c r="E1094" s="1"/>
      <c r="F1094" s="1"/>
      <c r="G1094" s="1"/>
    </row>
    <row r="1095" spans="1:7" ht="15" customHeight="1">
      <c r="A1095" s="1"/>
      <c r="B1095" s="1"/>
      <c r="C1095" s="1"/>
      <c r="D1095" s="1"/>
      <c r="E1095" s="1"/>
      <c r="F1095" s="1"/>
      <c r="G1095" s="1"/>
    </row>
    <row r="1096" spans="1:7" ht="15" customHeight="1">
      <c r="A1096" s="1"/>
      <c r="B1096" s="1"/>
      <c r="C1096" s="1"/>
      <c r="D1096" s="1"/>
      <c r="E1096" s="1"/>
      <c r="F1096" s="1"/>
      <c r="G1096" s="1"/>
    </row>
    <row r="1097" spans="1:7" ht="15" customHeight="1">
      <c r="A1097" s="1"/>
      <c r="B1097" s="1"/>
      <c r="C1097" s="1"/>
      <c r="D1097" s="1"/>
      <c r="E1097" s="1"/>
      <c r="F1097" s="1"/>
      <c r="G1097" s="1"/>
    </row>
    <row r="1098" spans="1:7" ht="15" customHeight="1">
      <c r="A1098" s="1"/>
      <c r="B1098" s="1"/>
      <c r="C1098" s="1"/>
      <c r="D1098" s="1"/>
      <c r="E1098" s="1"/>
      <c r="F1098" s="1"/>
      <c r="G1098" s="1"/>
    </row>
    <row r="1099" spans="1:7" ht="15" customHeight="1">
      <c r="A1099" s="1"/>
      <c r="B1099" s="1"/>
      <c r="C1099" s="1"/>
      <c r="D1099" s="1"/>
      <c r="E1099" s="1"/>
      <c r="F1099" s="1"/>
      <c r="G1099" s="1"/>
    </row>
    <row r="1100" spans="1:7" ht="15" customHeight="1">
      <c r="A1100" s="1"/>
      <c r="B1100" s="1"/>
      <c r="C1100" s="1"/>
      <c r="D1100" s="1"/>
      <c r="E1100" s="1"/>
      <c r="F1100" s="1"/>
      <c r="G1100" s="1"/>
    </row>
    <row r="1101" spans="1:7" ht="15" customHeight="1">
      <c r="A1101" s="1"/>
      <c r="B1101" s="1"/>
      <c r="C1101" s="1"/>
      <c r="D1101" s="1"/>
      <c r="E1101" s="1"/>
      <c r="F1101" s="1"/>
      <c r="G1101" s="1"/>
    </row>
    <row r="1102" spans="1:7" ht="15" customHeight="1">
      <c r="A1102" s="1"/>
      <c r="B1102" s="1"/>
      <c r="C1102" s="1"/>
      <c r="D1102" s="1"/>
      <c r="E1102" s="1"/>
      <c r="F1102" s="1"/>
      <c r="G1102" s="1"/>
    </row>
    <row r="1103" spans="1:7" ht="15" customHeight="1">
      <c r="A1103" s="1"/>
      <c r="B1103" s="1"/>
      <c r="C1103" s="1"/>
      <c r="D1103" s="1"/>
      <c r="E1103" s="1"/>
      <c r="F1103" s="1"/>
      <c r="G1103" s="1"/>
    </row>
    <row r="1104" spans="1:7" ht="15" customHeight="1">
      <c r="A1104" s="1"/>
      <c r="B1104" s="1"/>
      <c r="C1104" s="1"/>
      <c r="D1104" s="1"/>
      <c r="E1104" s="1"/>
      <c r="F1104" s="1"/>
      <c r="G1104" s="1"/>
    </row>
    <row r="1105" spans="1:7" ht="15" customHeight="1">
      <c r="A1105" s="1"/>
      <c r="B1105" s="1"/>
      <c r="C1105" s="1"/>
      <c r="D1105" s="1"/>
      <c r="E1105" s="1"/>
      <c r="F1105" s="1"/>
      <c r="G1105" s="1"/>
    </row>
    <row r="1106" spans="1:7" ht="15" customHeight="1">
      <c r="A1106" s="1"/>
      <c r="B1106" s="1"/>
      <c r="C1106" s="1"/>
      <c r="D1106" s="1"/>
      <c r="E1106" s="1"/>
      <c r="F1106" s="1"/>
      <c r="G1106" s="1"/>
    </row>
    <row r="1107" spans="1:7" ht="15" customHeight="1">
      <c r="A1107" s="1"/>
      <c r="B1107" s="1"/>
      <c r="C1107" s="1"/>
      <c r="D1107" s="1"/>
      <c r="E1107" s="1"/>
      <c r="F1107" s="1"/>
      <c r="G1107" s="1"/>
    </row>
    <row r="1108" spans="1:7" ht="15" customHeight="1">
      <c r="A1108" s="1"/>
      <c r="B1108" s="1"/>
      <c r="C1108" s="1"/>
      <c r="D1108" s="1"/>
      <c r="E1108" s="1"/>
      <c r="F1108" s="1"/>
      <c r="G1108" s="1"/>
    </row>
    <row r="1109" spans="1:7" ht="15" customHeight="1">
      <c r="A1109" s="1"/>
      <c r="B1109" s="1"/>
      <c r="C1109" s="1"/>
      <c r="D1109" s="1"/>
      <c r="E1109" s="1"/>
      <c r="F1109" s="1"/>
      <c r="G1109" s="1"/>
    </row>
    <row r="1110" spans="1:7" ht="15" customHeight="1">
      <c r="A1110" s="1"/>
      <c r="B1110" s="1"/>
      <c r="C1110" s="1"/>
      <c r="D1110" s="1"/>
      <c r="E1110" s="1"/>
      <c r="F1110" s="1"/>
      <c r="G1110" s="1"/>
    </row>
    <row r="1111" spans="1:7" ht="15" customHeight="1">
      <c r="A1111" s="1"/>
      <c r="B1111" s="1"/>
      <c r="C1111" s="1"/>
      <c r="D1111" s="1"/>
      <c r="E1111" s="1"/>
      <c r="F1111" s="1"/>
      <c r="G1111" s="1"/>
    </row>
    <row r="1112" spans="1:7" ht="15" customHeight="1">
      <c r="A1112" s="1"/>
      <c r="B1112" s="1"/>
      <c r="C1112" s="1"/>
      <c r="D1112" s="1"/>
      <c r="E1112" s="1"/>
      <c r="F1112" s="1"/>
      <c r="G1112" s="1"/>
    </row>
    <row r="1113" spans="1:7" ht="15" customHeight="1">
      <c r="A1113" s="1"/>
      <c r="B1113" s="1"/>
      <c r="C1113" s="1"/>
      <c r="D1113" s="1"/>
      <c r="E1113" s="1"/>
      <c r="F1113" s="1"/>
      <c r="G1113" s="1"/>
    </row>
    <row r="1114" spans="1:7" ht="15" customHeight="1">
      <c r="A1114" s="1"/>
      <c r="B1114" s="1"/>
      <c r="C1114" s="1"/>
      <c r="D1114" s="1"/>
      <c r="E1114" s="1"/>
      <c r="F1114" s="1"/>
      <c r="G1114" s="1"/>
    </row>
    <row r="1115" spans="1:7" ht="15" customHeight="1">
      <c r="A1115" s="1"/>
      <c r="B1115" s="1"/>
      <c r="C1115" s="1"/>
      <c r="D1115" s="1"/>
      <c r="E1115" s="1"/>
      <c r="F1115" s="1"/>
      <c r="G1115" s="1"/>
    </row>
    <row r="1116" spans="1:7" ht="15" customHeight="1">
      <c r="A1116" s="1"/>
      <c r="B1116" s="1"/>
      <c r="C1116" s="1"/>
      <c r="D1116" s="1"/>
      <c r="E1116" s="1"/>
      <c r="F1116" s="1"/>
      <c r="G1116" s="1"/>
    </row>
    <row r="1117" spans="1:7" ht="15" customHeight="1">
      <c r="A1117" s="1"/>
      <c r="B1117" s="1"/>
      <c r="C1117" s="1"/>
      <c r="D1117" s="1"/>
      <c r="E1117" s="1"/>
      <c r="F1117" s="1"/>
      <c r="G1117" s="1"/>
    </row>
    <row r="1118" spans="1:7" ht="15" customHeight="1">
      <c r="A1118" s="1"/>
      <c r="B1118" s="1"/>
      <c r="C1118" s="1"/>
      <c r="D1118" s="1"/>
      <c r="E1118" s="1"/>
      <c r="F1118" s="1"/>
      <c r="G1118" s="1"/>
    </row>
    <row r="1119" spans="1:7" ht="15" customHeight="1">
      <c r="A1119" s="1"/>
      <c r="B1119" s="1"/>
      <c r="C1119" s="1"/>
      <c r="D1119" s="1"/>
      <c r="E1119" s="1"/>
      <c r="F1119" s="1"/>
      <c r="G1119" s="1"/>
    </row>
    <row r="1120" spans="1:7" ht="15" customHeight="1">
      <c r="A1120" s="1"/>
      <c r="B1120" s="1"/>
      <c r="C1120" s="1"/>
      <c r="D1120" s="1"/>
      <c r="E1120" s="1"/>
      <c r="F1120" s="1"/>
      <c r="G1120" s="1"/>
    </row>
    <row r="1121" spans="1:7" ht="15" customHeight="1">
      <c r="A1121" s="1"/>
      <c r="B1121" s="1"/>
      <c r="C1121" s="1"/>
      <c r="D1121" s="1"/>
      <c r="E1121" s="1"/>
      <c r="F1121" s="1"/>
      <c r="G1121" s="1"/>
    </row>
    <row r="1122" spans="1:7" ht="15" customHeight="1">
      <c r="A1122" s="1"/>
      <c r="B1122" s="1"/>
      <c r="C1122" s="1"/>
      <c r="D1122" s="1"/>
      <c r="E1122" s="1"/>
      <c r="F1122" s="1"/>
      <c r="G1122" s="1"/>
    </row>
    <row r="1123" spans="1:7" ht="15" customHeight="1">
      <c r="A1123" s="1"/>
      <c r="B1123" s="1"/>
      <c r="C1123" s="1"/>
      <c r="D1123" s="1"/>
      <c r="E1123" s="1"/>
      <c r="F1123" s="1"/>
      <c r="G1123" s="1"/>
    </row>
    <row r="1124" spans="1:7" ht="15" customHeight="1">
      <c r="A1124" s="1"/>
      <c r="B1124" s="1"/>
      <c r="C1124" s="1"/>
      <c r="D1124" s="1"/>
      <c r="E1124" s="1"/>
      <c r="F1124" s="1"/>
      <c r="G1124" s="1"/>
    </row>
    <row r="1125" spans="1:7" ht="15" customHeight="1">
      <c r="A1125" s="1"/>
      <c r="B1125" s="1"/>
      <c r="C1125" s="1"/>
      <c r="D1125" s="1"/>
      <c r="E1125" s="1"/>
      <c r="F1125" s="1"/>
      <c r="G1125" s="1"/>
    </row>
    <row r="1126" spans="1:7" ht="15" customHeight="1">
      <c r="A1126" s="1"/>
      <c r="B1126" s="1"/>
      <c r="C1126" s="1"/>
      <c r="D1126" s="1"/>
      <c r="E1126" s="1"/>
      <c r="F1126" s="1"/>
      <c r="G1126" s="1"/>
    </row>
    <row r="1127" spans="1:7" ht="15" customHeight="1">
      <c r="A1127" s="1"/>
      <c r="B1127" s="1"/>
      <c r="C1127" s="1"/>
      <c r="D1127" s="1"/>
      <c r="E1127" s="1"/>
      <c r="F1127" s="1"/>
      <c r="G1127" s="1"/>
    </row>
    <row r="1128" spans="1:7" ht="15" customHeight="1">
      <c r="A1128" s="1"/>
      <c r="B1128" s="1"/>
      <c r="C1128" s="1"/>
      <c r="D1128" s="1"/>
      <c r="E1128" s="1"/>
      <c r="F1128" s="1"/>
      <c r="G1128" s="1"/>
    </row>
    <row r="1129" spans="1:7" ht="15" customHeight="1">
      <c r="A1129" s="1"/>
      <c r="B1129" s="1"/>
      <c r="C1129" s="1"/>
      <c r="D1129" s="1"/>
      <c r="E1129" s="1"/>
      <c r="F1129" s="1"/>
      <c r="G1129" s="1"/>
    </row>
    <row r="1130" spans="1:7" ht="15" customHeight="1">
      <c r="A1130" s="1"/>
      <c r="B1130" s="1"/>
      <c r="C1130" s="1"/>
      <c r="D1130" s="1"/>
      <c r="E1130" s="1"/>
      <c r="F1130" s="1"/>
      <c r="G1130" s="1"/>
    </row>
    <row r="1131" spans="1:7" ht="15" customHeight="1">
      <c r="A1131" s="1"/>
      <c r="B1131" s="1"/>
      <c r="C1131" s="1"/>
      <c r="D1131" s="1"/>
      <c r="E1131" s="1"/>
      <c r="F1131" s="1"/>
      <c r="G1131" s="1"/>
    </row>
    <row r="1132" spans="1:7" ht="15" customHeight="1">
      <c r="A1132" s="1"/>
      <c r="B1132" s="1"/>
      <c r="C1132" s="1"/>
      <c r="D1132" s="1"/>
      <c r="E1132" s="1"/>
      <c r="F1132" s="1"/>
      <c r="G1132" s="1"/>
    </row>
    <row r="1133" spans="1:7" ht="15" customHeight="1">
      <c r="A1133" s="1"/>
      <c r="B1133" s="1"/>
      <c r="C1133" s="1"/>
      <c r="D1133" s="1"/>
      <c r="E1133" s="1"/>
      <c r="F1133" s="1"/>
      <c r="G1133" s="1"/>
    </row>
    <row r="1134" spans="1:7" ht="15" customHeight="1">
      <c r="A1134" s="1"/>
      <c r="B1134" s="1"/>
      <c r="C1134" s="1"/>
      <c r="D1134" s="1"/>
      <c r="E1134" s="1"/>
      <c r="F1134" s="1"/>
      <c r="G1134" s="1"/>
    </row>
    <row r="1135" spans="1:7" ht="15" customHeight="1">
      <c r="A1135" s="1"/>
      <c r="B1135" s="1"/>
      <c r="C1135" s="1"/>
      <c r="D1135" s="1"/>
      <c r="E1135" s="1"/>
      <c r="F1135" s="1"/>
      <c r="G1135" s="1"/>
    </row>
    <row r="1136" spans="1:7" ht="15" customHeight="1">
      <c r="A1136" s="1"/>
      <c r="B1136" s="1"/>
      <c r="C1136" s="1"/>
      <c r="D1136" s="1"/>
      <c r="E1136" s="1"/>
      <c r="F1136" s="1"/>
      <c r="G1136" s="1"/>
    </row>
    <row r="1137" spans="1:7" ht="15" customHeight="1">
      <c r="A1137" s="1"/>
      <c r="B1137" s="1"/>
      <c r="C1137" s="1"/>
      <c r="D1137" s="1"/>
      <c r="E1137" s="1"/>
      <c r="F1137" s="1"/>
      <c r="G1137" s="1"/>
    </row>
    <row r="1138" spans="1:7" ht="15" customHeight="1">
      <c r="A1138" s="1"/>
      <c r="B1138" s="1"/>
      <c r="C1138" s="1"/>
      <c r="D1138" s="1"/>
      <c r="E1138" s="1"/>
      <c r="F1138" s="1"/>
      <c r="G1138" s="1"/>
    </row>
    <row r="1139" spans="1:7" ht="15" customHeight="1">
      <c r="A1139" s="1"/>
      <c r="B1139" s="1"/>
      <c r="C1139" s="1"/>
      <c r="D1139" s="1"/>
      <c r="E1139" s="1"/>
      <c r="F1139" s="1"/>
      <c r="G1139" s="1"/>
    </row>
    <row r="1140" spans="1:7" ht="15" customHeight="1">
      <c r="A1140" s="1"/>
      <c r="B1140" s="1"/>
      <c r="C1140" s="1"/>
      <c r="D1140" s="1"/>
      <c r="E1140" s="1"/>
      <c r="F1140" s="1"/>
      <c r="G1140" s="1"/>
    </row>
    <row r="1141" spans="1:7" ht="15" customHeight="1">
      <c r="A1141" s="1"/>
      <c r="B1141" s="1"/>
      <c r="C1141" s="1"/>
      <c r="D1141" s="1"/>
      <c r="E1141" s="1"/>
      <c r="F1141" s="1"/>
      <c r="G1141" s="1"/>
    </row>
    <row r="1142" spans="1:7" ht="15" customHeight="1">
      <c r="A1142" s="1"/>
      <c r="B1142" s="1"/>
      <c r="C1142" s="1"/>
      <c r="D1142" s="1"/>
      <c r="E1142" s="1"/>
      <c r="F1142" s="1"/>
      <c r="G1142" s="1"/>
    </row>
    <row r="1143" spans="1:7" ht="15" customHeight="1">
      <c r="A1143" s="1"/>
      <c r="B1143" s="1"/>
      <c r="C1143" s="1"/>
      <c r="D1143" s="1"/>
      <c r="E1143" s="1"/>
      <c r="F1143" s="1"/>
      <c r="G1143" s="1"/>
    </row>
    <row r="1144" spans="1:7" ht="15" customHeight="1">
      <c r="A1144" s="1"/>
      <c r="B1144" s="1"/>
      <c r="C1144" s="1"/>
      <c r="D1144" s="1"/>
      <c r="E1144" s="1"/>
      <c r="F1144" s="1"/>
      <c r="G1144" s="1"/>
    </row>
    <row r="1145" spans="1:7" ht="15" customHeight="1">
      <c r="A1145" s="1"/>
      <c r="B1145" s="1"/>
      <c r="C1145" s="1"/>
      <c r="D1145" s="1"/>
      <c r="E1145" s="1"/>
      <c r="F1145" s="1"/>
      <c r="G1145" s="1"/>
    </row>
    <row r="1146" spans="1:7" ht="15" customHeight="1">
      <c r="A1146" s="1"/>
      <c r="B1146" s="1"/>
      <c r="C1146" s="1"/>
      <c r="D1146" s="1"/>
      <c r="E1146" s="1"/>
      <c r="F1146" s="1"/>
      <c r="G1146" s="1"/>
    </row>
    <row r="1147" spans="1:7" ht="15" customHeight="1">
      <c r="A1147" s="1"/>
      <c r="B1147" s="1"/>
      <c r="C1147" s="1"/>
      <c r="D1147" s="1"/>
      <c r="E1147" s="1"/>
      <c r="F1147" s="1"/>
      <c r="G1147" s="1"/>
    </row>
    <row r="1148" spans="1:7" ht="15" customHeight="1">
      <c r="A1148" s="1"/>
      <c r="B1148" s="1"/>
      <c r="C1148" s="1"/>
      <c r="D1148" s="1"/>
      <c r="E1148" s="1"/>
      <c r="F1148" s="1"/>
      <c r="G1148" s="1"/>
    </row>
    <row r="1149" spans="1:7" ht="15" customHeight="1">
      <c r="A1149" s="1"/>
      <c r="B1149" s="1"/>
      <c r="C1149" s="1"/>
      <c r="D1149" s="1"/>
      <c r="E1149" s="1"/>
      <c r="F1149" s="1"/>
      <c r="G1149" s="1"/>
    </row>
    <row r="1150" spans="1:7" ht="15" customHeight="1">
      <c r="A1150" s="1"/>
      <c r="B1150" s="1"/>
      <c r="C1150" s="1"/>
      <c r="D1150" s="1"/>
      <c r="E1150" s="1"/>
      <c r="F1150" s="1"/>
      <c r="G1150" s="1"/>
    </row>
    <row r="1151" spans="1:7" ht="15" customHeight="1">
      <c r="A1151" s="1"/>
      <c r="B1151" s="1"/>
      <c r="C1151" s="1"/>
      <c r="D1151" s="1"/>
      <c r="E1151" s="1"/>
      <c r="F1151" s="1"/>
      <c r="G1151" s="1"/>
    </row>
    <row r="1152" spans="1:7" ht="15" customHeight="1">
      <c r="A1152" s="1"/>
      <c r="B1152" s="1"/>
      <c r="C1152" s="1"/>
      <c r="D1152" s="1"/>
      <c r="E1152" s="1"/>
      <c r="F1152" s="1"/>
      <c r="G1152" s="1"/>
    </row>
    <row r="1153" spans="1:7" ht="15" customHeight="1">
      <c r="A1153" s="1"/>
      <c r="B1153" s="1"/>
      <c r="C1153" s="1"/>
      <c r="D1153" s="1"/>
      <c r="E1153" s="1"/>
      <c r="F1153" s="1"/>
      <c r="G1153" s="1"/>
    </row>
    <row r="1154" spans="1:7" ht="15" customHeight="1">
      <c r="A1154" s="1"/>
      <c r="B1154" s="1"/>
      <c r="C1154" s="1"/>
      <c r="D1154" s="1"/>
      <c r="E1154" s="1"/>
      <c r="F1154" s="1"/>
      <c r="G1154" s="1"/>
    </row>
    <row r="1155" spans="1:7" ht="15" customHeight="1">
      <c r="A1155" s="1"/>
      <c r="B1155" s="1"/>
      <c r="C1155" s="1"/>
      <c r="D1155" s="1"/>
      <c r="E1155" s="1"/>
      <c r="F1155" s="1"/>
      <c r="G1155" s="1"/>
    </row>
    <row r="1156" spans="1:7" ht="15" customHeight="1">
      <c r="A1156" s="1"/>
      <c r="B1156" s="1"/>
      <c r="C1156" s="1"/>
      <c r="D1156" s="1"/>
      <c r="E1156" s="1"/>
      <c r="F1156" s="1"/>
      <c r="G1156" s="1"/>
    </row>
    <row r="1157" spans="1:7" ht="15" customHeight="1">
      <c r="A1157" s="1"/>
      <c r="B1157" s="1"/>
      <c r="C1157" s="1"/>
      <c r="D1157" s="1"/>
      <c r="E1157" s="1"/>
      <c r="F1157" s="1"/>
      <c r="G1157" s="1"/>
    </row>
    <row r="1158" spans="1:7" ht="15" customHeight="1">
      <c r="A1158" s="1"/>
      <c r="B1158" s="1"/>
      <c r="C1158" s="1"/>
      <c r="D1158" s="1"/>
      <c r="E1158" s="1"/>
      <c r="F1158" s="1"/>
      <c r="G1158" s="1"/>
    </row>
    <row r="1159" spans="1:7" ht="15" customHeight="1">
      <c r="A1159" s="1"/>
      <c r="B1159" s="1"/>
      <c r="C1159" s="1"/>
      <c r="D1159" s="1"/>
      <c r="E1159" s="1"/>
      <c r="F1159" s="1"/>
      <c r="G1159" s="1"/>
    </row>
    <row r="1160" spans="1:7" ht="15" customHeight="1">
      <c r="A1160" s="1"/>
      <c r="B1160" s="1"/>
      <c r="C1160" s="1"/>
      <c r="D1160" s="1"/>
      <c r="E1160" s="1"/>
      <c r="F1160" s="1"/>
      <c r="G1160" s="1"/>
    </row>
    <row r="1161" spans="1:7" ht="15" customHeight="1">
      <c r="A1161" s="1"/>
      <c r="B1161" s="1"/>
      <c r="C1161" s="1"/>
      <c r="D1161" s="1"/>
      <c r="E1161" s="1"/>
      <c r="F1161" s="1"/>
      <c r="G1161" s="1"/>
    </row>
    <row r="1162" spans="1:7" ht="15" customHeight="1">
      <c r="A1162" s="1"/>
      <c r="B1162" s="1"/>
      <c r="C1162" s="1"/>
      <c r="D1162" s="1"/>
      <c r="E1162" s="1"/>
      <c r="F1162" s="1"/>
      <c r="G1162" s="1"/>
    </row>
    <row r="1163" spans="1:7" ht="15" customHeight="1">
      <c r="A1163" s="1"/>
      <c r="B1163" s="1"/>
      <c r="C1163" s="1"/>
      <c r="D1163" s="1"/>
      <c r="E1163" s="1"/>
      <c r="F1163" s="1"/>
      <c r="G1163" s="1"/>
    </row>
    <row r="1164" spans="1:7" ht="15" customHeight="1">
      <c r="A1164" s="1"/>
      <c r="B1164" s="1"/>
      <c r="C1164" s="1"/>
      <c r="D1164" s="1"/>
      <c r="E1164" s="1"/>
      <c r="F1164" s="1"/>
      <c r="G1164" s="1"/>
    </row>
    <row r="1165" spans="1:7" ht="15" customHeight="1">
      <c r="A1165" s="1"/>
      <c r="B1165" s="1"/>
      <c r="C1165" s="1"/>
      <c r="D1165" s="1"/>
      <c r="E1165" s="1"/>
      <c r="F1165" s="1"/>
      <c r="G1165" s="1"/>
    </row>
    <row r="1166" spans="1:7" ht="15" customHeight="1">
      <c r="A1166" s="1"/>
      <c r="B1166" s="1"/>
      <c r="C1166" s="1"/>
      <c r="D1166" s="1"/>
      <c r="E1166" s="1"/>
      <c r="F1166" s="1"/>
      <c r="G1166" s="1"/>
    </row>
    <row r="1167" spans="1:7" ht="15" customHeight="1">
      <c r="A1167" s="439"/>
      <c r="B1167" s="439"/>
      <c r="C1167" s="439"/>
      <c r="D1167" s="439"/>
      <c r="E1167" s="439"/>
      <c r="F1167" s="1"/>
      <c r="G1167" s="1"/>
    </row>
    <row r="1168" spans="1:7" ht="15" customHeight="1">
      <c r="A1168" s="439"/>
      <c r="B1168" s="439"/>
      <c r="C1168" s="439"/>
      <c r="D1168" s="439"/>
      <c r="E1168" s="439"/>
      <c r="F1168" s="1"/>
      <c r="G1168" s="1"/>
    </row>
    <row r="1169" spans="6:7" ht="15" customHeight="1">
      <c r="F1169" s="1"/>
      <c r="G1169" s="1"/>
    </row>
    <row r="1170" spans="6:7" ht="15" customHeight="1">
      <c r="F1170" s="1"/>
      <c r="G1170" s="1"/>
    </row>
    <row r="1171" spans="6:7" ht="15" customHeight="1">
      <c r="F1171" s="1"/>
      <c r="G1171" s="1"/>
    </row>
    <row r="1172" spans="6:7" ht="15" customHeight="1">
      <c r="F1172" s="1"/>
      <c r="G1172" s="1"/>
    </row>
    <row r="1173" spans="6:7" ht="15" customHeight="1">
      <c r="F1173" s="1"/>
      <c r="G1173" s="1"/>
    </row>
    <row r="1174" spans="6:7" ht="15" customHeight="1">
      <c r="F1174" s="1"/>
      <c r="G1174" s="1"/>
    </row>
    <row r="1175" spans="6:7" ht="15" customHeight="1">
      <c r="F1175" s="1"/>
      <c r="G1175" s="1"/>
    </row>
    <row r="1176" spans="6:7" ht="15" customHeight="1">
      <c r="F1176" s="1"/>
      <c r="G1176" s="1"/>
    </row>
    <row r="1177" spans="6:7" ht="15" customHeight="1">
      <c r="F1177" s="1"/>
      <c r="G1177" s="1"/>
    </row>
  </sheetData>
  <mergeCells count="234">
    <mergeCell ref="B3:C4"/>
    <mergeCell ref="B6:D7"/>
    <mergeCell ref="B13:C14"/>
    <mergeCell ref="B16:C17"/>
    <mergeCell ref="B18:C18"/>
    <mergeCell ref="B20:C20"/>
    <mergeCell ref="B22:D24"/>
    <mergeCell ref="C37:D37"/>
    <mergeCell ref="C38:D38"/>
    <mergeCell ref="C39:D39"/>
    <mergeCell ref="C40:D40"/>
    <mergeCell ref="B43:C44"/>
    <mergeCell ref="B52:C53"/>
    <mergeCell ref="B61:C62"/>
    <mergeCell ref="C30:D30"/>
    <mergeCell ref="C31:D31"/>
    <mergeCell ref="C32:D32"/>
    <mergeCell ref="C33:D33"/>
    <mergeCell ref="C34:D34"/>
    <mergeCell ref="C35:D35"/>
    <mergeCell ref="C36:D36"/>
    <mergeCell ref="E22:E24"/>
    <mergeCell ref="E25:E27"/>
    <mergeCell ref="E30:E31"/>
    <mergeCell ref="E46:E47"/>
    <mergeCell ref="E48:E49"/>
    <mergeCell ref="E55:E56"/>
    <mergeCell ref="E57:E58"/>
    <mergeCell ref="E64:E65"/>
    <mergeCell ref="E66:E67"/>
    <mergeCell ref="C70:D70"/>
    <mergeCell ref="E70:E71"/>
    <mergeCell ref="C71:D71"/>
    <mergeCell ref="C72:D72"/>
    <mergeCell ref="C73:D73"/>
    <mergeCell ref="C74:D74"/>
    <mergeCell ref="C75:D75"/>
    <mergeCell ref="C76:D76"/>
    <mergeCell ref="C77:D77"/>
    <mergeCell ref="C78:D78"/>
    <mergeCell ref="C79:D79"/>
    <mergeCell ref="C80:D80"/>
    <mergeCell ref="C102:D102"/>
    <mergeCell ref="C104:D104"/>
    <mergeCell ref="C106:D106"/>
    <mergeCell ref="B109:C110"/>
    <mergeCell ref="C118:D118"/>
    <mergeCell ref="E118:E119"/>
    <mergeCell ref="C119:D119"/>
    <mergeCell ref="E98:E99"/>
    <mergeCell ref="E100:E101"/>
    <mergeCell ref="B85:C87"/>
    <mergeCell ref="B89:D90"/>
    <mergeCell ref="E91:E93"/>
    <mergeCell ref="C96:D96"/>
    <mergeCell ref="E96:E97"/>
    <mergeCell ref="C98:D98"/>
    <mergeCell ref="C100:D100"/>
    <mergeCell ref="C120:D120"/>
    <mergeCell ref="C121:D121"/>
    <mergeCell ref="C122:D122"/>
    <mergeCell ref="C123:D123"/>
    <mergeCell ref="C124:D124"/>
    <mergeCell ref="C125:D125"/>
    <mergeCell ref="C126:D126"/>
    <mergeCell ref="C127:D127"/>
    <mergeCell ref="C128:D128"/>
    <mergeCell ref="B131:C132"/>
    <mergeCell ref="C134:D134"/>
    <mergeCell ref="E134:E135"/>
    <mergeCell ref="C135:D135"/>
    <mergeCell ref="C136:D136"/>
    <mergeCell ref="C137:D137"/>
    <mergeCell ref="C138:D138"/>
    <mergeCell ref="C139:D139"/>
    <mergeCell ref="C140:D140"/>
    <mergeCell ref="C141:D141"/>
    <mergeCell ref="C142:D142"/>
    <mergeCell ref="C143:D143"/>
    <mergeCell ref="C144:D144"/>
    <mergeCell ref="B147:C148"/>
    <mergeCell ref="E150:E151"/>
    <mergeCell ref="E152:E153"/>
    <mergeCell ref="C156:D156"/>
    <mergeCell ref="E156:E157"/>
    <mergeCell ref="C157:D157"/>
    <mergeCell ref="C158:D158"/>
    <mergeCell ref="C159:D159"/>
    <mergeCell ref="C160:D160"/>
    <mergeCell ref="C161:D161"/>
    <mergeCell ref="C162:D162"/>
    <mergeCell ref="C163:D163"/>
    <mergeCell ref="C164:D164"/>
    <mergeCell ref="C165:D165"/>
    <mergeCell ref="C166:D166"/>
    <mergeCell ref="B169:C171"/>
    <mergeCell ref="E170:E173"/>
    <mergeCell ref="B172:D172"/>
    <mergeCell ref="B178:C179"/>
    <mergeCell ref="E179:E182"/>
    <mergeCell ref="B181:D181"/>
    <mergeCell ref="C187:D187"/>
    <mergeCell ref="E187:E188"/>
    <mergeCell ref="C188:D188"/>
    <mergeCell ref="C189:D189"/>
    <mergeCell ref="C190:D190"/>
    <mergeCell ref="C191:D191"/>
    <mergeCell ref="C192:D192"/>
    <mergeCell ref="C193:D193"/>
    <mergeCell ref="C194:D194"/>
    <mergeCell ref="C195:D195"/>
    <mergeCell ref="C196:D196"/>
    <mergeCell ref="C197:D197"/>
    <mergeCell ref="E202:E204"/>
    <mergeCell ref="C208:D208"/>
    <mergeCell ref="E208:E209"/>
    <mergeCell ref="C209:D209"/>
    <mergeCell ref="C210:D210"/>
    <mergeCell ref="C211:D211"/>
    <mergeCell ref="C212:D212"/>
    <mergeCell ref="C213:D213"/>
    <mergeCell ref="C214:D214"/>
    <mergeCell ref="C215:D215"/>
    <mergeCell ref="C216:D216"/>
    <mergeCell ref="C217:D217"/>
    <mergeCell ref="C218:D218"/>
    <mergeCell ref="B221:C222"/>
    <mergeCell ref="E224:E225"/>
    <mergeCell ref="E226:E227"/>
    <mergeCell ref="C230:D230"/>
    <mergeCell ref="E230:E231"/>
    <mergeCell ref="C231:D231"/>
    <mergeCell ref="C232:D232"/>
    <mergeCell ref="C233:D233"/>
    <mergeCell ref="C234:D234"/>
    <mergeCell ref="C235:D235"/>
    <mergeCell ref="C236:D236"/>
    <mergeCell ref="C237:D237"/>
    <mergeCell ref="C238:D238"/>
    <mergeCell ref="C239:D239"/>
    <mergeCell ref="C240:D240"/>
    <mergeCell ref="B246:D246"/>
    <mergeCell ref="B243:C244"/>
    <mergeCell ref="B252:C253"/>
    <mergeCell ref="B255:C255"/>
    <mergeCell ref="C261:D261"/>
    <mergeCell ref="E261:E262"/>
    <mergeCell ref="C262:D262"/>
    <mergeCell ref="C263:D263"/>
    <mergeCell ref="C264:D264"/>
    <mergeCell ref="C265:D265"/>
    <mergeCell ref="C266:D266"/>
    <mergeCell ref="C267:D267"/>
    <mergeCell ref="C268:D268"/>
    <mergeCell ref="C269:D269"/>
    <mergeCell ref="C270:D270"/>
    <mergeCell ref="C343:D343"/>
    <mergeCell ref="C345:D345"/>
    <mergeCell ref="B348:C349"/>
    <mergeCell ref="B276:C277"/>
    <mergeCell ref="B280:C281"/>
    <mergeCell ref="C288:D288"/>
    <mergeCell ref="B304:C305"/>
    <mergeCell ref="B306:D306"/>
    <mergeCell ref="C312:D312"/>
    <mergeCell ref="B327:C327"/>
    <mergeCell ref="B329:D329"/>
    <mergeCell ref="C335:D335"/>
    <mergeCell ref="E348:E349"/>
    <mergeCell ref="C351:D351"/>
    <mergeCell ref="E351:E352"/>
    <mergeCell ref="C352:D352"/>
    <mergeCell ref="C353:D353"/>
    <mergeCell ref="C354:D354"/>
    <mergeCell ref="C355:D355"/>
    <mergeCell ref="C356:D356"/>
    <mergeCell ref="C357:D357"/>
    <mergeCell ref="C359:D359"/>
    <mergeCell ref="C360:D360"/>
    <mergeCell ref="C361:D361"/>
    <mergeCell ref="B364:C365"/>
    <mergeCell ref="E368:E371"/>
    <mergeCell ref="B373:D373"/>
    <mergeCell ref="C379:D379"/>
    <mergeCell ref="E379:E380"/>
    <mergeCell ref="C380:D380"/>
    <mergeCell ref="C410:D410"/>
    <mergeCell ref="C411:D411"/>
    <mergeCell ref="C271:D271"/>
    <mergeCell ref="C408:D408"/>
    <mergeCell ref="C409:D409"/>
    <mergeCell ref="B392:C393"/>
    <mergeCell ref="C401:D401"/>
    <mergeCell ref="E401:E402"/>
    <mergeCell ref="C402:D402"/>
    <mergeCell ref="C403:D403"/>
    <mergeCell ref="C404:D404"/>
    <mergeCell ref="C405:D405"/>
    <mergeCell ref="C406:D406"/>
    <mergeCell ref="C407:D407"/>
    <mergeCell ref="C381:D381"/>
    <mergeCell ref="C382:D382"/>
    <mergeCell ref="C383:D383"/>
    <mergeCell ref="C384:D384"/>
    <mergeCell ref="C385:D385"/>
    <mergeCell ref="C386:D386"/>
    <mergeCell ref="C387:D387"/>
    <mergeCell ref="C388:D388"/>
    <mergeCell ref="C389:D389"/>
    <mergeCell ref="C358:D358"/>
    <mergeCell ref="E288:E289"/>
    <mergeCell ref="E290:E291"/>
    <mergeCell ref="C290:D290"/>
    <mergeCell ref="C292:D292"/>
    <mergeCell ref="E292:E293"/>
    <mergeCell ref="C294:D294"/>
    <mergeCell ref="C296:D296"/>
    <mergeCell ref="C298:D298"/>
    <mergeCell ref="B301:C302"/>
    <mergeCell ref="E335:E336"/>
    <mergeCell ref="C337:D337"/>
    <mergeCell ref="E337:E338"/>
    <mergeCell ref="C339:D339"/>
    <mergeCell ref="E339:E340"/>
    <mergeCell ref="C341:D341"/>
    <mergeCell ref="E312:E313"/>
    <mergeCell ref="C314:D314"/>
    <mergeCell ref="E314:E315"/>
    <mergeCell ref="E316:E317"/>
    <mergeCell ref="C316:D316"/>
    <mergeCell ref="C318:D318"/>
    <mergeCell ref="C320:D320"/>
    <mergeCell ref="C322:D322"/>
    <mergeCell ref="B324:C325"/>
  </mergeCells>
  <dataValidations count="5">
    <dataValidation type="list" allowBlank="1" showErrorMessage="1" sqref="D276 D280 D304 D327" xr:uid="{00000000-0002-0000-0400-000000000000}">
      <formula1>"Yes,No,N/A"</formula1>
    </dataValidation>
    <dataValidation type="list" allowBlank="1" showErrorMessage="1" sqref="D109 D131" xr:uid="{00000000-0002-0000-0400-000001000000}">
      <formula1>"Common,Neutral,Uncommon"</formula1>
    </dataValidation>
    <dataValidation type="list" allowBlank="1" showErrorMessage="1" sqref="D3 D13 D16 D18 D20 D43 D52 D61 D83 D85 D200:D202 D221 D243 D252 D274:D275 D278 D301 D324 D348 D364" xr:uid="{00000000-0002-0000-0400-000002000000}">
      <formula1>"Yes,No"</formula1>
    </dataValidation>
    <dataValidation type="list" allowBlank="1" showErrorMessage="1" sqref="D178" xr:uid="{00000000-0002-0000-0400-000003000000}">
      <formula1>"Flexible,Somewhat flexible,Not flexible"</formula1>
    </dataValidation>
    <dataValidation type="list" allowBlank="1" showErrorMessage="1" sqref="D147 D392" xr:uid="{00000000-0002-0000-0400-000004000000}">
      <formula1>"Acceptable,Neutral,Unacceptable"</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94"/>
  <sheetViews>
    <sheetView topLeftCell="A326" workbookViewId="0">
      <selection activeCell="B329" sqref="B329:C330"/>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26" ht="15.75" customHeight="1">
      <c r="A1" s="63" t="s">
        <v>98</v>
      </c>
      <c r="B1" s="310" t="s">
        <v>392</v>
      </c>
      <c r="C1" s="310"/>
      <c r="D1" s="310"/>
      <c r="E1" s="64" t="s">
        <v>100</v>
      </c>
      <c r="F1" s="1"/>
      <c r="G1" s="1"/>
      <c r="H1" s="1"/>
      <c r="I1" s="1"/>
      <c r="J1" s="1"/>
      <c r="K1" s="1"/>
      <c r="L1" s="1"/>
      <c r="M1" s="1"/>
      <c r="N1" s="1"/>
      <c r="O1" s="1"/>
      <c r="P1" s="1"/>
      <c r="Q1" s="1"/>
      <c r="R1" s="1"/>
      <c r="S1" s="1"/>
      <c r="T1" s="1"/>
      <c r="U1" s="1"/>
      <c r="V1" s="1"/>
      <c r="W1" s="1"/>
      <c r="X1" s="1"/>
      <c r="Y1" s="1"/>
      <c r="Z1" s="1"/>
    </row>
    <row r="2" spans="1:26" ht="15.75" customHeight="1">
      <c r="A2" s="87"/>
      <c r="B2" s="323"/>
      <c r="C2" s="323"/>
      <c r="D2" s="323"/>
      <c r="E2" s="88"/>
      <c r="F2" s="1"/>
      <c r="G2" s="1"/>
      <c r="H2" s="1"/>
      <c r="I2" s="1"/>
      <c r="J2" s="1"/>
      <c r="K2" s="1"/>
      <c r="L2" s="1"/>
      <c r="M2" s="1"/>
      <c r="N2" s="1"/>
      <c r="O2" s="1"/>
      <c r="P2" s="1"/>
      <c r="Q2" s="1"/>
      <c r="R2" s="1"/>
      <c r="S2" s="1"/>
      <c r="T2" s="1"/>
      <c r="U2" s="1"/>
      <c r="V2" s="1"/>
      <c r="W2" s="1"/>
      <c r="X2" s="1"/>
      <c r="Y2" s="1"/>
      <c r="Z2" s="1"/>
    </row>
    <row r="3" spans="1:26" ht="15.75" customHeight="1">
      <c r="A3" s="71">
        <v>5.0999999999999996</v>
      </c>
      <c r="B3" s="313" t="s">
        <v>393</v>
      </c>
      <c r="C3" s="313"/>
      <c r="D3" s="70"/>
      <c r="E3" s="311" t="s">
        <v>102</v>
      </c>
      <c r="F3" s="1"/>
      <c r="G3" s="1"/>
      <c r="H3" s="1"/>
      <c r="I3" s="1"/>
      <c r="J3" s="1"/>
      <c r="K3" s="1"/>
      <c r="L3" s="1"/>
      <c r="M3" s="1"/>
      <c r="N3" s="1"/>
      <c r="O3" s="1"/>
      <c r="P3" s="1"/>
      <c r="Q3" s="1"/>
      <c r="R3" s="1"/>
      <c r="S3" s="1"/>
      <c r="T3" s="1"/>
      <c r="U3" s="1"/>
      <c r="V3" s="1"/>
      <c r="W3" s="1"/>
      <c r="X3" s="1"/>
      <c r="Y3" s="1"/>
      <c r="Z3" s="1"/>
    </row>
    <row r="4" spans="1:26" ht="15.75" customHeight="1">
      <c r="A4" s="71"/>
      <c r="B4" s="313"/>
      <c r="C4" s="313"/>
      <c r="D4" s="312"/>
      <c r="E4" s="311"/>
      <c r="F4" s="1"/>
      <c r="G4" s="1"/>
      <c r="H4" s="1"/>
      <c r="I4" s="1"/>
      <c r="J4" s="1"/>
      <c r="K4" s="1"/>
      <c r="L4" s="1"/>
      <c r="M4" s="1"/>
      <c r="N4" s="1"/>
      <c r="O4" s="1"/>
      <c r="P4" s="1"/>
      <c r="Q4" s="1"/>
      <c r="R4" s="1"/>
      <c r="S4" s="1"/>
      <c r="T4" s="1"/>
      <c r="U4" s="1"/>
      <c r="V4" s="1"/>
      <c r="W4" s="1"/>
      <c r="X4" s="1"/>
      <c r="Y4" s="1"/>
      <c r="Z4" s="1"/>
    </row>
    <row r="5" spans="1:26" ht="15.75" customHeight="1">
      <c r="A5" s="71"/>
      <c r="B5" s="445" t="s">
        <v>394</v>
      </c>
      <c r="C5" s="450"/>
      <c r="D5" s="312"/>
      <c r="E5" s="311"/>
      <c r="F5" s="1"/>
      <c r="G5" s="1"/>
      <c r="H5" s="1"/>
      <c r="I5" s="1"/>
      <c r="J5" s="1"/>
      <c r="K5" s="1"/>
      <c r="L5" s="1"/>
      <c r="M5" s="1"/>
      <c r="N5" s="1"/>
      <c r="O5" s="1"/>
      <c r="P5" s="1"/>
      <c r="Q5" s="1"/>
      <c r="R5" s="1"/>
      <c r="S5" s="1"/>
      <c r="T5" s="1"/>
      <c r="U5" s="1"/>
      <c r="V5" s="1"/>
      <c r="W5" s="1"/>
      <c r="X5" s="1"/>
      <c r="Y5" s="1"/>
      <c r="Z5" s="1"/>
    </row>
    <row r="6" spans="1:26" ht="15.75" customHeight="1">
      <c r="A6" s="71"/>
      <c r="B6" s="123"/>
      <c r="C6" s="379"/>
      <c r="D6" s="152"/>
      <c r="E6" s="311"/>
      <c r="F6" s="1"/>
      <c r="G6" s="1"/>
      <c r="H6" s="1"/>
      <c r="I6" s="1"/>
      <c r="J6" s="1"/>
      <c r="K6" s="1"/>
      <c r="L6" s="1"/>
      <c r="M6" s="1"/>
      <c r="N6" s="1"/>
      <c r="O6" s="1"/>
      <c r="P6" s="1"/>
      <c r="Q6" s="1"/>
      <c r="R6" s="1"/>
      <c r="S6" s="1"/>
      <c r="T6" s="1"/>
      <c r="U6" s="1"/>
      <c r="V6" s="1"/>
      <c r="W6" s="1"/>
      <c r="X6" s="1"/>
      <c r="Y6" s="1"/>
      <c r="Z6" s="1"/>
    </row>
    <row r="7" spans="1:26" ht="15.75" customHeight="1">
      <c r="A7" s="71"/>
      <c r="B7" s="125"/>
      <c r="C7" s="380"/>
      <c r="D7" s="381"/>
      <c r="E7" s="311"/>
      <c r="F7" s="1"/>
      <c r="G7" s="1"/>
      <c r="H7" s="1"/>
      <c r="I7" s="1"/>
      <c r="J7" s="1"/>
      <c r="K7" s="1"/>
      <c r="L7" s="1"/>
      <c r="M7" s="1"/>
      <c r="N7" s="1"/>
      <c r="O7" s="1"/>
      <c r="P7" s="1"/>
      <c r="Q7" s="1"/>
      <c r="R7" s="1"/>
      <c r="S7" s="1"/>
      <c r="T7" s="1"/>
      <c r="U7" s="1"/>
      <c r="V7" s="1"/>
      <c r="W7" s="1"/>
      <c r="X7" s="1"/>
      <c r="Y7" s="1"/>
      <c r="Z7" s="1"/>
    </row>
    <row r="8" spans="1:26" ht="15.75" customHeight="1">
      <c r="A8" s="71"/>
      <c r="B8" s="125"/>
      <c r="C8" s="380"/>
      <c r="D8" s="381"/>
      <c r="E8" s="311"/>
      <c r="F8" s="1"/>
      <c r="G8" s="1"/>
      <c r="H8" s="1"/>
      <c r="I8" s="1"/>
      <c r="J8" s="1"/>
      <c r="K8" s="1"/>
      <c r="L8" s="1"/>
      <c r="M8" s="1"/>
      <c r="N8" s="1"/>
      <c r="O8" s="1"/>
      <c r="P8" s="1"/>
      <c r="Q8" s="1"/>
      <c r="R8" s="1"/>
      <c r="S8" s="1"/>
      <c r="T8" s="1"/>
      <c r="U8" s="1"/>
      <c r="V8" s="1"/>
      <c r="W8" s="1"/>
      <c r="X8" s="1"/>
      <c r="Y8" s="1"/>
      <c r="Z8" s="1"/>
    </row>
    <row r="9" spans="1:26" ht="15.75" customHeight="1">
      <c r="A9" s="71"/>
      <c r="B9" s="194"/>
      <c r="C9" s="408"/>
      <c r="D9" s="195"/>
      <c r="E9" s="311"/>
      <c r="F9" s="1"/>
      <c r="G9" s="1"/>
      <c r="H9" s="1"/>
      <c r="I9" s="1"/>
      <c r="J9" s="1"/>
      <c r="K9" s="1"/>
      <c r="L9" s="1"/>
      <c r="M9" s="1"/>
      <c r="N9" s="1"/>
      <c r="O9" s="1"/>
      <c r="P9" s="1"/>
      <c r="Q9" s="1"/>
      <c r="R9" s="1"/>
      <c r="S9" s="1"/>
      <c r="T9" s="1"/>
      <c r="U9" s="1"/>
      <c r="V9" s="1"/>
      <c r="W9" s="1"/>
      <c r="X9" s="1"/>
      <c r="Y9" s="1"/>
      <c r="Z9" s="1"/>
    </row>
    <row r="10" spans="1:26" ht="15.75" customHeight="1">
      <c r="A10" s="71"/>
      <c r="B10" s="450"/>
      <c r="C10" s="450"/>
      <c r="D10" s="312"/>
      <c r="E10" s="311"/>
      <c r="F10" s="1"/>
      <c r="G10" s="1"/>
      <c r="H10" s="1"/>
      <c r="I10" s="1"/>
      <c r="J10" s="1"/>
      <c r="K10" s="1"/>
      <c r="L10" s="1"/>
      <c r="M10" s="1"/>
      <c r="N10" s="1"/>
      <c r="O10" s="1"/>
      <c r="P10" s="1"/>
      <c r="Q10" s="1"/>
      <c r="R10" s="1"/>
      <c r="S10" s="1"/>
      <c r="T10" s="1"/>
      <c r="U10" s="1"/>
      <c r="V10" s="1"/>
      <c r="W10" s="1"/>
      <c r="X10" s="1"/>
      <c r="Y10" s="1"/>
      <c r="Z10" s="1"/>
    </row>
    <row r="11" spans="1:26" ht="15.75" customHeight="1">
      <c r="A11" s="71"/>
      <c r="B11" s="560" t="s">
        <v>395</v>
      </c>
      <c r="C11" s="643"/>
      <c r="D11" s="318"/>
      <c r="E11" s="319"/>
      <c r="F11" s="1"/>
      <c r="G11" s="1"/>
      <c r="H11" s="1"/>
      <c r="I11" s="1"/>
      <c r="J11" s="1"/>
      <c r="K11" s="1"/>
      <c r="L11" s="1"/>
      <c r="M11" s="1"/>
      <c r="N11" s="1"/>
      <c r="O11" s="1"/>
      <c r="P11" s="1"/>
      <c r="Q11" s="1"/>
      <c r="R11" s="1"/>
      <c r="S11" s="1"/>
      <c r="T11" s="1"/>
      <c r="U11" s="1"/>
      <c r="V11" s="1"/>
      <c r="W11" s="1"/>
      <c r="X11" s="1"/>
      <c r="Y11" s="1"/>
      <c r="Z11" s="1"/>
    </row>
    <row r="12" spans="1:26" ht="15.75" customHeight="1">
      <c r="A12" s="71"/>
      <c r="B12" s="78"/>
      <c r="C12" s="79"/>
      <c r="D12" s="80"/>
      <c r="E12" s="319"/>
      <c r="F12" s="1"/>
      <c r="G12" s="1"/>
      <c r="H12" s="1"/>
      <c r="I12" s="1"/>
      <c r="J12" s="1"/>
      <c r="K12" s="1"/>
      <c r="L12" s="1"/>
      <c r="M12" s="1"/>
      <c r="N12" s="1"/>
      <c r="O12" s="1"/>
      <c r="P12" s="1"/>
      <c r="Q12" s="1"/>
      <c r="R12" s="1"/>
      <c r="S12" s="1"/>
      <c r="T12" s="1"/>
      <c r="U12" s="1"/>
      <c r="V12" s="1"/>
      <c r="W12" s="1"/>
      <c r="X12" s="1"/>
      <c r="Y12" s="1"/>
      <c r="Z12" s="1"/>
    </row>
    <row r="13" spans="1:26" ht="15.75" customHeight="1">
      <c r="A13" s="71"/>
      <c r="B13" s="81"/>
      <c r="C13" s="321"/>
      <c r="D13" s="82"/>
      <c r="E13" s="319"/>
      <c r="F13" s="1"/>
      <c r="G13" s="1"/>
      <c r="H13" s="1"/>
      <c r="I13" s="1"/>
      <c r="J13" s="1"/>
      <c r="K13" s="1"/>
      <c r="L13" s="1"/>
      <c r="M13" s="1"/>
      <c r="N13" s="1"/>
      <c r="O13" s="1"/>
      <c r="P13" s="1"/>
      <c r="Q13" s="1"/>
      <c r="R13" s="1"/>
      <c r="S13" s="1"/>
      <c r="T13" s="1"/>
      <c r="U13" s="1"/>
      <c r="V13" s="1"/>
      <c r="W13" s="1"/>
      <c r="X13" s="1"/>
      <c r="Y13" s="1"/>
      <c r="Z13" s="1"/>
    </row>
    <row r="14" spans="1:26" ht="15.75" customHeight="1">
      <c r="A14" s="71"/>
      <c r="B14" s="84"/>
      <c r="C14" s="322"/>
      <c r="D14" s="82"/>
      <c r="E14" s="319"/>
      <c r="F14" s="1"/>
      <c r="G14" s="1"/>
      <c r="H14" s="1"/>
      <c r="I14" s="1"/>
      <c r="J14" s="1"/>
      <c r="K14" s="1"/>
      <c r="L14" s="1"/>
      <c r="M14" s="1"/>
      <c r="N14" s="1"/>
      <c r="O14" s="1"/>
      <c r="P14" s="1"/>
      <c r="Q14" s="1"/>
      <c r="R14" s="1"/>
      <c r="S14" s="1"/>
      <c r="T14" s="1"/>
      <c r="U14" s="1"/>
      <c r="V14" s="1"/>
      <c r="W14" s="1"/>
      <c r="X14" s="1"/>
      <c r="Y14" s="1"/>
      <c r="Z14" s="1"/>
    </row>
    <row r="15" spans="1:26" ht="15.75" customHeight="1">
      <c r="A15" s="71"/>
      <c r="B15" s="85"/>
      <c r="C15" s="244"/>
      <c r="D15" s="86"/>
      <c r="E15" s="319"/>
      <c r="F15" s="1"/>
      <c r="G15" s="1"/>
      <c r="H15" s="1"/>
      <c r="I15" s="1"/>
      <c r="J15" s="1"/>
      <c r="K15" s="1"/>
      <c r="L15" s="1"/>
      <c r="M15" s="1"/>
      <c r="N15" s="1"/>
      <c r="O15" s="1"/>
      <c r="P15" s="1"/>
      <c r="Q15" s="1"/>
      <c r="R15" s="1"/>
      <c r="S15" s="1"/>
      <c r="T15" s="1"/>
      <c r="U15" s="1"/>
      <c r="V15" s="1"/>
      <c r="W15" s="1"/>
      <c r="X15" s="1"/>
      <c r="Y15" s="1"/>
      <c r="Z15" s="1"/>
    </row>
    <row r="16" spans="1:26" ht="15.75" customHeight="1">
      <c r="A16" s="71"/>
      <c r="B16" s="313"/>
      <c r="C16" s="313"/>
      <c r="D16" s="318"/>
      <c r="E16" s="319"/>
      <c r="F16" s="1"/>
      <c r="G16" s="1"/>
      <c r="H16" s="1"/>
      <c r="I16" s="1"/>
      <c r="J16" s="1"/>
      <c r="K16" s="1"/>
      <c r="L16" s="1"/>
      <c r="M16" s="1"/>
      <c r="N16" s="1"/>
      <c r="O16" s="1"/>
      <c r="P16" s="1"/>
      <c r="Q16" s="1"/>
      <c r="R16" s="1"/>
      <c r="S16" s="1"/>
      <c r="T16" s="1"/>
      <c r="U16" s="1"/>
      <c r="V16" s="1"/>
      <c r="W16" s="1"/>
      <c r="X16" s="1"/>
      <c r="Y16" s="1"/>
      <c r="Z16" s="1"/>
    </row>
    <row r="17" spans="1:26" ht="15.75" customHeight="1">
      <c r="A17" s="71"/>
      <c r="B17" s="445" t="s">
        <v>396</v>
      </c>
      <c r="C17" s="445"/>
      <c r="D17" s="409"/>
      <c r="E17" s="357"/>
      <c r="F17" s="1"/>
      <c r="G17" s="1"/>
      <c r="H17" s="1"/>
      <c r="I17" s="1"/>
      <c r="J17" s="1"/>
      <c r="K17" s="1"/>
      <c r="L17" s="1"/>
      <c r="M17" s="1"/>
      <c r="N17" s="1"/>
      <c r="O17" s="1"/>
      <c r="P17" s="1"/>
      <c r="Q17" s="1"/>
      <c r="R17" s="1"/>
      <c r="S17" s="1"/>
      <c r="T17" s="1"/>
      <c r="U17" s="1"/>
      <c r="V17" s="1"/>
      <c r="W17" s="1"/>
      <c r="X17" s="1"/>
      <c r="Y17" s="1"/>
      <c r="Z17" s="1"/>
    </row>
    <row r="18" spans="1:26" ht="15.75" customHeight="1">
      <c r="A18" s="71"/>
      <c r="B18" s="78"/>
      <c r="C18" s="79"/>
      <c r="D18" s="80"/>
      <c r="E18" s="319"/>
      <c r="F18" s="1"/>
      <c r="G18" s="1"/>
      <c r="H18" s="1"/>
      <c r="I18" s="1"/>
      <c r="J18" s="1"/>
      <c r="K18" s="1"/>
      <c r="L18" s="1"/>
      <c r="M18" s="1"/>
      <c r="N18" s="1"/>
      <c r="O18" s="1"/>
      <c r="P18" s="1"/>
      <c r="Q18" s="1"/>
      <c r="R18" s="1"/>
      <c r="S18" s="1"/>
      <c r="T18" s="1"/>
      <c r="U18" s="1"/>
      <c r="V18" s="1"/>
      <c r="W18" s="1"/>
      <c r="X18" s="1"/>
      <c r="Y18" s="1"/>
      <c r="Z18" s="1"/>
    </row>
    <row r="19" spans="1:26" ht="15.75" customHeight="1">
      <c r="A19" s="71"/>
      <c r="B19" s="81"/>
      <c r="C19" s="321"/>
      <c r="D19" s="82"/>
      <c r="E19" s="319"/>
      <c r="F19" s="1"/>
      <c r="G19" s="1"/>
      <c r="H19" s="1"/>
      <c r="I19" s="1"/>
      <c r="J19" s="1"/>
      <c r="K19" s="1"/>
      <c r="L19" s="1"/>
      <c r="M19" s="1"/>
      <c r="N19" s="1"/>
      <c r="O19" s="1"/>
      <c r="P19" s="1"/>
      <c r="Q19" s="1"/>
      <c r="R19" s="1"/>
      <c r="S19" s="1"/>
      <c r="T19" s="1"/>
      <c r="U19" s="1"/>
      <c r="V19" s="1"/>
      <c r="W19" s="1"/>
      <c r="X19" s="1"/>
      <c r="Y19" s="1"/>
      <c r="Z19" s="1"/>
    </row>
    <row r="20" spans="1:26" ht="15.75" customHeight="1">
      <c r="A20" s="71"/>
      <c r="B20" s="84"/>
      <c r="C20" s="322"/>
      <c r="D20" s="82"/>
      <c r="E20" s="319"/>
      <c r="F20" s="1"/>
      <c r="G20" s="1"/>
      <c r="H20" s="1"/>
      <c r="I20" s="1"/>
      <c r="J20" s="1"/>
      <c r="K20" s="1"/>
      <c r="L20" s="1"/>
      <c r="M20" s="1"/>
      <c r="N20" s="1"/>
      <c r="O20" s="1"/>
      <c r="P20" s="1"/>
      <c r="Q20" s="1"/>
      <c r="R20" s="1"/>
      <c r="S20" s="1"/>
      <c r="T20" s="1"/>
      <c r="U20" s="1"/>
      <c r="V20" s="1"/>
      <c r="W20" s="1"/>
      <c r="X20" s="1"/>
      <c r="Y20" s="1"/>
      <c r="Z20" s="1"/>
    </row>
    <row r="21" spans="1:26" ht="15.75" customHeight="1">
      <c r="A21" s="71"/>
      <c r="B21" s="85"/>
      <c r="C21" s="244"/>
      <c r="D21" s="86"/>
      <c r="E21" s="319"/>
      <c r="F21" s="1"/>
      <c r="G21" s="1"/>
      <c r="H21" s="1"/>
      <c r="I21" s="1"/>
      <c r="J21" s="1"/>
      <c r="K21" s="1"/>
      <c r="L21" s="1"/>
      <c r="M21" s="1"/>
      <c r="N21" s="1"/>
      <c r="O21" s="1"/>
      <c r="P21" s="1"/>
      <c r="Q21" s="1"/>
      <c r="R21" s="1"/>
      <c r="S21" s="1"/>
      <c r="T21" s="1"/>
      <c r="U21" s="1"/>
      <c r="V21" s="1"/>
      <c r="W21" s="1"/>
      <c r="X21" s="1"/>
      <c r="Y21" s="1"/>
      <c r="Z21" s="1"/>
    </row>
    <row r="22" spans="1:26" ht="15.75" customHeight="1">
      <c r="A22" s="71"/>
      <c r="B22" s="441"/>
      <c r="C22" s="441"/>
      <c r="D22" s="318"/>
      <c r="E22" s="328"/>
      <c r="F22" s="1"/>
      <c r="G22" s="1"/>
      <c r="H22" s="1"/>
      <c r="I22" s="1"/>
      <c r="J22" s="1"/>
      <c r="K22" s="1"/>
      <c r="L22" s="1"/>
      <c r="M22" s="1"/>
      <c r="N22" s="1"/>
      <c r="O22" s="1"/>
      <c r="P22" s="1"/>
      <c r="Q22" s="1"/>
      <c r="R22" s="1"/>
      <c r="S22" s="1"/>
      <c r="T22" s="1"/>
      <c r="U22" s="1"/>
      <c r="V22" s="1"/>
      <c r="W22" s="1"/>
      <c r="X22" s="1"/>
      <c r="Y22" s="1"/>
      <c r="Z22" s="1"/>
    </row>
    <row r="23" spans="1:26" ht="15.75" customHeight="1">
      <c r="A23" s="89"/>
      <c r="B23" s="324" t="s">
        <v>4</v>
      </c>
      <c r="C23" s="511"/>
      <c r="D23" s="629"/>
      <c r="E23" s="512" t="s">
        <v>112</v>
      </c>
      <c r="F23" s="1"/>
      <c r="G23" s="1"/>
      <c r="H23" s="1"/>
      <c r="I23" s="1"/>
      <c r="J23" s="1"/>
      <c r="K23" s="1"/>
      <c r="L23" s="1"/>
      <c r="M23" s="1"/>
      <c r="N23" s="1"/>
      <c r="O23" s="1"/>
      <c r="P23" s="1"/>
      <c r="Q23" s="1"/>
      <c r="R23" s="1"/>
      <c r="S23" s="1"/>
      <c r="T23" s="1"/>
      <c r="U23" s="1"/>
      <c r="V23" s="1"/>
      <c r="W23" s="1"/>
      <c r="X23" s="1"/>
      <c r="Y23" s="1"/>
      <c r="Z23" s="1"/>
    </row>
    <row r="24" spans="1:26" ht="15.75" customHeight="1">
      <c r="A24" s="89"/>
      <c r="B24" s="324"/>
      <c r="C24" s="459"/>
      <c r="D24" s="459"/>
      <c r="E24" s="611"/>
      <c r="F24" s="1"/>
      <c r="G24" s="1"/>
      <c r="H24" s="1"/>
      <c r="I24" s="1"/>
      <c r="J24" s="1"/>
      <c r="K24" s="1"/>
      <c r="L24" s="1"/>
      <c r="M24" s="1"/>
      <c r="N24" s="1"/>
      <c r="O24" s="1"/>
      <c r="P24" s="1"/>
      <c r="Q24" s="1"/>
      <c r="R24" s="1"/>
      <c r="S24" s="1"/>
      <c r="T24" s="1"/>
      <c r="U24" s="1"/>
      <c r="V24" s="1"/>
      <c r="W24" s="1"/>
      <c r="X24" s="1"/>
      <c r="Y24" s="1"/>
      <c r="Z24" s="1"/>
    </row>
    <row r="25" spans="1:26" ht="15.75" customHeight="1">
      <c r="A25" s="89"/>
      <c r="B25" s="324" t="s">
        <v>113</v>
      </c>
      <c r="C25" s="511"/>
      <c r="D25" s="629"/>
      <c r="E25" s="512"/>
      <c r="F25" s="1"/>
      <c r="G25" s="1"/>
      <c r="H25" s="1"/>
      <c r="I25" s="1"/>
      <c r="J25" s="1"/>
      <c r="K25" s="1"/>
      <c r="L25" s="1"/>
      <c r="M25" s="1"/>
      <c r="N25" s="1"/>
      <c r="O25" s="1"/>
      <c r="P25" s="1"/>
      <c r="Q25" s="1"/>
      <c r="R25" s="1"/>
      <c r="S25" s="1"/>
      <c r="T25" s="1"/>
      <c r="U25" s="1"/>
      <c r="V25" s="1"/>
      <c r="W25" s="1"/>
      <c r="X25" s="1"/>
      <c r="Y25" s="1"/>
      <c r="Z25" s="1"/>
    </row>
    <row r="26" spans="1:26" ht="15.75" customHeight="1">
      <c r="A26" s="89"/>
      <c r="B26" s="324"/>
      <c r="C26" s="459"/>
      <c r="D26" s="459"/>
      <c r="E26" s="611"/>
      <c r="F26" s="1"/>
      <c r="G26" s="1"/>
      <c r="H26" s="1"/>
      <c r="I26" s="1"/>
      <c r="J26" s="1"/>
      <c r="K26" s="1"/>
      <c r="L26" s="1"/>
      <c r="M26" s="1"/>
      <c r="N26" s="1"/>
      <c r="O26" s="1"/>
      <c r="P26" s="1"/>
      <c r="Q26" s="1"/>
      <c r="R26" s="1"/>
      <c r="S26" s="1"/>
      <c r="T26" s="1"/>
      <c r="U26" s="1"/>
      <c r="V26" s="1"/>
      <c r="W26" s="1"/>
      <c r="X26" s="1"/>
      <c r="Y26" s="1"/>
      <c r="Z26" s="1"/>
    </row>
    <row r="27" spans="1:26" ht="15.75" customHeight="1">
      <c r="A27" s="89"/>
      <c r="B27" s="324" t="s">
        <v>6</v>
      </c>
      <c r="C27" s="511"/>
      <c r="D27" s="629"/>
      <c r="E27" s="512"/>
      <c r="F27" s="1"/>
      <c r="G27" s="1"/>
      <c r="H27" s="1"/>
      <c r="I27" s="1"/>
      <c r="J27" s="1"/>
      <c r="K27" s="1"/>
      <c r="L27" s="1"/>
      <c r="M27" s="1"/>
      <c r="N27" s="1"/>
      <c r="O27" s="1"/>
      <c r="P27" s="1"/>
      <c r="Q27" s="1"/>
      <c r="R27" s="1"/>
      <c r="S27" s="1"/>
      <c r="T27" s="1"/>
      <c r="U27" s="1"/>
      <c r="V27" s="1"/>
      <c r="W27" s="1"/>
      <c r="X27" s="1"/>
      <c r="Y27" s="1"/>
      <c r="Z27" s="1"/>
    </row>
    <row r="28" spans="1:26" ht="15.75" customHeight="1">
      <c r="A28" s="89"/>
      <c r="B28" s="324"/>
      <c r="C28" s="459"/>
      <c r="D28" s="459"/>
      <c r="E28" s="611"/>
      <c r="F28" s="1"/>
      <c r="G28" s="1"/>
      <c r="H28" s="1"/>
      <c r="I28" s="1"/>
      <c r="J28" s="1"/>
      <c r="K28" s="1"/>
      <c r="L28" s="1"/>
      <c r="M28" s="1"/>
      <c r="N28" s="1"/>
      <c r="O28" s="1"/>
      <c r="P28" s="1"/>
      <c r="Q28" s="1"/>
      <c r="R28" s="1"/>
      <c r="S28" s="1"/>
      <c r="T28" s="1"/>
      <c r="U28" s="1"/>
      <c r="V28" s="1"/>
      <c r="W28" s="1"/>
      <c r="X28" s="1"/>
      <c r="Y28" s="1"/>
      <c r="Z28" s="1"/>
    </row>
    <row r="29" spans="1:26" ht="15.75" customHeight="1">
      <c r="A29" s="89"/>
      <c r="B29" s="324" t="s">
        <v>114</v>
      </c>
      <c r="C29" s="511"/>
      <c r="D29" s="629"/>
      <c r="E29" s="444"/>
      <c r="F29" s="1"/>
      <c r="G29" s="1"/>
      <c r="H29" s="1"/>
      <c r="I29" s="1"/>
      <c r="J29" s="1"/>
      <c r="K29" s="1"/>
      <c r="L29" s="1"/>
      <c r="M29" s="1"/>
      <c r="N29" s="1"/>
      <c r="O29" s="1"/>
      <c r="P29" s="1"/>
      <c r="Q29" s="1"/>
      <c r="R29" s="1"/>
      <c r="S29" s="1"/>
      <c r="T29" s="1"/>
      <c r="U29" s="1"/>
      <c r="V29" s="1"/>
      <c r="W29" s="1"/>
      <c r="X29" s="1"/>
      <c r="Y29" s="1"/>
      <c r="Z29" s="1"/>
    </row>
    <row r="30" spans="1:26" ht="15.75" customHeight="1">
      <c r="A30" s="89"/>
      <c r="B30" s="324"/>
      <c r="C30" s="459"/>
      <c r="D30" s="459"/>
      <c r="E30" s="444"/>
      <c r="F30" s="1"/>
      <c r="G30" s="1"/>
      <c r="H30" s="1"/>
      <c r="I30" s="1"/>
      <c r="J30" s="1"/>
      <c r="K30" s="1"/>
      <c r="L30" s="1"/>
      <c r="M30" s="1"/>
      <c r="N30" s="1"/>
      <c r="O30" s="1"/>
      <c r="P30" s="1"/>
      <c r="Q30" s="1"/>
      <c r="R30" s="1"/>
      <c r="S30" s="1"/>
      <c r="T30" s="1"/>
      <c r="U30" s="1"/>
      <c r="V30" s="1"/>
      <c r="W30" s="1"/>
      <c r="X30" s="1"/>
      <c r="Y30" s="1"/>
      <c r="Z30" s="1"/>
    </row>
    <row r="31" spans="1:26" ht="15.75" customHeight="1">
      <c r="A31" s="89"/>
      <c r="B31" s="324" t="s">
        <v>115</v>
      </c>
      <c r="C31" s="511"/>
      <c r="D31" s="629"/>
      <c r="E31" s="444"/>
      <c r="F31" s="1"/>
      <c r="G31" s="1"/>
      <c r="H31" s="1"/>
      <c r="I31" s="1"/>
      <c r="J31" s="1"/>
      <c r="K31" s="1"/>
      <c r="L31" s="1"/>
      <c r="M31" s="1"/>
      <c r="N31" s="1"/>
      <c r="O31" s="1"/>
      <c r="P31" s="1"/>
      <c r="Q31" s="1"/>
      <c r="R31" s="1"/>
      <c r="S31" s="1"/>
      <c r="T31" s="1"/>
      <c r="U31" s="1"/>
      <c r="V31" s="1"/>
      <c r="W31" s="1"/>
      <c r="X31" s="1"/>
      <c r="Y31" s="1"/>
      <c r="Z31" s="1"/>
    </row>
    <row r="32" spans="1:26" ht="15.75" customHeight="1">
      <c r="A32" s="89"/>
      <c r="B32" s="324"/>
      <c r="C32" s="459"/>
      <c r="D32" s="459"/>
      <c r="E32" s="444"/>
      <c r="F32" s="1"/>
      <c r="G32" s="1"/>
      <c r="H32" s="1"/>
      <c r="I32" s="1"/>
      <c r="J32" s="1"/>
      <c r="K32" s="1"/>
      <c r="L32" s="1"/>
      <c r="M32" s="1"/>
      <c r="N32" s="1"/>
      <c r="O32" s="1"/>
      <c r="P32" s="1"/>
      <c r="Q32" s="1"/>
      <c r="R32" s="1"/>
      <c r="S32" s="1"/>
      <c r="T32" s="1"/>
      <c r="U32" s="1"/>
      <c r="V32" s="1"/>
      <c r="W32" s="1"/>
      <c r="X32" s="1"/>
      <c r="Y32" s="1"/>
      <c r="Z32" s="1"/>
    </row>
    <row r="33" spans="1:26" ht="15.75" customHeight="1">
      <c r="A33" s="89"/>
      <c r="B33" s="324" t="s">
        <v>116</v>
      </c>
      <c r="C33" s="511"/>
      <c r="D33" s="629"/>
      <c r="E33" s="444"/>
      <c r="F33" s="1"/>
      <c r="G33" s="1"/>
      <c r="H33" s="1"/>
      <c r="I33" s="1"/>
      <c r="J33" s="1"/>
      <c r="K33" s="1"/>
      <c r="L33" s="1"/>
      <c r="M33" s="1"/>
      <c r="N33" s="1"/>
      <c r="O33" s="1"/>
      <c r="P33" s="1"/>
      <c r="Q33" s="1"/>
      <c r="R33" s="1"/>
      <c r="S33" s="1"/>
      <c r="T33" s="1"/>
      <c r="U33" s="1"/>
      <c r="V33" s="1"/>
      <c r="W33" s="1"/>
      <c r="X33" s="1"/>
      <c r="Y33" s="1"/>
      <c r="Z33" s="1"/>
    </row>
    <row r="34" spans="1:26" ht="15.75" customHeight="1">
      <c r="A34" s="90"/>
      <c r="B34" s="325"/>
      <c r="C34" s="326"/>
      <c r="D34" s="325"/>
      <c r="E34" s="91"/>
      <c r="F34" s="1"/>
      <c r="G34" s="1"/>
      <c r="H34" s="1"/>
      <c r="I34" s="1"/>
      <c r="J34" s="1"/>
      <c r="K34" s="1"/>
      <c r="L34" s="1"/>
      <c r="M34" s="1"/>
      <c r="N34" s="1"/>
      <c r="O34" s="1"/>
      <c r="P34" s="1"/>
      <c r="Q34" s="1"/>
      <c r="R34" s="1"/>
      <c r="S34" s="1"/>
      <c r="T34" s="1"/>
      <c r="U34" s="1"/>
      <c r="V34" s="1"/>
      <c r="W34" s="1"/>
      <c r="X34" s="1"/>
      <c r="Y34" s="1"/>
      <c r="Z34" s="1"/>
    </row>
    <row r="35" spans="1:26" ht="15.75" customHeight="1">
      <c r="A35" s="65"/>
      <c r="B35" s="236"/>
      <c r="C35" s="236"/>
      <c r="D35" s="236"/>
      <c r="E35" s="66"/>
      <c r="F35" s="1"/>
      <c r="G35" s="1"/>
      <c r="H35" s="1"/>
      <c r="I35" s="1"/>
      <c r="J35" s="1"/>
      <c r="K35" s="1"/>
      <c r="L35" s="1"/>
      <c r="M35" s="1"/>
      <c r="N35" s="1"/>
      <c r="O35" s="1"/>
      <c r="P35" s="1"/>
      <c r="Q35" s="1"/>
      <c r="R35" s="1"/>
      <c r="S35" s="1"/>
      <c r="T35" s="1"/>
      <c r="U35" s="1"/>
      <c r="V35" s="1"/>
      <c r="W35" s="1"/>
      <c r="X35" s="1"/>
      <c r="Y35" s="1"/>
      <c r="Z35" s="1"/>
    </row>
    <row r="36" spans="1:26" ht="15.75" customHeight="1">
      <c r="A36" s="67">
        <v>5.2</v>
      </c>
      <c r="B36" s="515" t="s">
        <v>397</v>
      </c>
      <c r="C36" s="580"/>
      <c r="D36" s="68"/>
      <c r="E36" s="311" t="s">
        <v>102</v>
      </c>
      <c r="F36" s="1"/>
      <c r="G36" s="1"/>
      <c r="H36" s="1"/>
      <c r="I36" s="1"/>
      <c r="J36" s="1"/>
      <c r="K36" s="1"/>
      <c r="L36" s="1"/>
      <c r="M36" s="1"/>
      <c r="N36" s="1"/>
      <c r="O36" s="1"/>
      <c r="P36" s="1"/>
      <c r="Q36" s="1"/>
      <c r="R36" s="1"/>
      <c r="S36" s="1"/>
      <c r="T36" s="1"/>
      <c r="U36" s="1"/>
      <c r="V36" s="1"/>
      <c r="W36" s="1"/>
      <c r="X36" s="1"/>
      <c r="Y36" s="1"/>
      <c r="Z36" s="1"/>
    </row>
    <row r="37" spans="1:26" ht="15.75" customHeight="1">
      <c r="A37" s="67"/>
      <c r="B37" s="580"/>
      <c r="C37" s="580"/>
      <c r="D37" s="238"/>
      <c r="E37" s="239"/>
      <c r="F37" s="1"/>
      <c r="G37" s="1"/>
      <c r="H37" s="1"/>
      <c r="I37" s="1"/>
      <c r="J37" s="1"/>
      <c r="K37" s="1"/>
      <c r="L37" s="1"/>
      <c r="M37" s="1"/>
      <c r="N37" s="1"/>
      <c r="O37" s="1"/>
      <c r="P37" s="1"/>
      <c r="Q37" s="1"/>
      <c r="R37" s="1"/>
      <c r="S37" s="1"/>
      <c r="T37" s="1"/>
      <c r="U37" s="1"/>
      <c r="V37" s="1"/>
      <c r="W37" s="1"/>
      <c r="X37" s="1"/>
      <c r="Y37" s="1"/>
      <c r="Z37" s="1"/>
    </row>
    <row r="38" spans="1:26" ht="15.75" customHeight="1">
      <c r="A38" s="67"/>
      <c r="B38" s="440"/>
      <c r="C38" s="440"/>
      <c r="D38" s="238"/>
      <c r="E38" s="239"/>
      <c r="F38" s="1"/>
      <c r="G38" s="1"/>
      <c r="H38" s="1"/>
      <c r="I38" s="1"/>
      <c r="J38" s="1"/>
      <c r="K38" s="1"/>
      <c r="L38" s="1"/>
      <c r="M38" s="1"/>
      <c r="N38" s="1"/>
      <c r="O38" s="1"/>
      <c r="P38" s="1"/>
      <c r="Q38" s="1"/>
      <c r="R38" s="1"/>
      <c r="S38" s="1"/>
      <c r="T38" s="1"/>
      <c r="U38" s="1"/>
      <c r="V38" s="1"/>
      <c r="W38" s="1"/>
      <c r="X38" s="1"/>
      <c r="Y38" s="1"/>
      <c r="Z38" s="1"/>
    </row>
    <row r="39" spans="1:26" ht="15.75" customHeight="1">
      <c r="A39" s="72"/>
      <c r="B39" s="238" t="s">
        <v>398</v>
      </c>
      <c r="C39" s="238"/>
      <c r="D39" s="314"/>
      <c r="E39" s="237"/>
      <c r="F39" s="1"/>
      <c r="G39" s="1"/>
      <c r="H39" s="1"/>
      <c r="I39" s="1"/>
      <c r="J39" s="1"/>
      <c r="K39" s="1"/>
      <c r="L39" s="1"/>
      <c r="M39" s="1"/>
      <c r="N39" s="1"/>
      <c r="O39" s="1"/>
      <c r="P39" s="1"/>
      <c r="Q39" s="1"/>
      <c r="R39" s="1"/>
      <c r="S39" s="1"/>
      <c r="T39" s="1"/>
      <c r="U39" s="1"/>
      <c r="V39" s="1"/>
      <c r="W39" s="1"/>
      <c r="X39" s="1"/>
      <c r="Y39" s="1"/>
      <c r="Z39" s="1"/>
    </row>
    <row r="40" spans="1:26" ht="15.75" customHeight="1">
      <c r="A40" s="72"/>
      <c r="B40" s="78"/>
      <c r="C40" s="79"/>
      <c r="D40" s="80"/>
      <c r="E40" s="237"/>
      <c r="F40" s="1"/>
      <c r="G40" s="1"/>
      <c r="H40" s="1"/>
      <c r="I40" s="1"/>
      <c r="J40" s="1"/>
      <c r="K40" s="1"/>
      <c r="L40" s="1"/>
      <c r="M40" s="1"/>
      <c r="N40" s="1"/>
      <c r="O40" s="1"/>
      <c r="P40" s="1"/>
      <c r="Q40" s="1"/>
      <c r="R40" s="1"/>
      <c r="S40" s="1"/>
      <c r="T40" s="1"/>
      <c r="U40" s="1"/>
      <c r="V40" s="1"/>
      <c r="W40" s="1"/>
      <c r="X40" s="1"/>
      <c r="Y40" s="1"/>
      <c r="Z40" s="1"/>
    </row>
    <row r="41" spans="1:26" ht="15.75" customHeight="1">
      <c r="A41" s="72"/>
      <c r="B41" s="81"/>
      <c r="C41" s="321"/>
      <c r="D41" s="82"/>
      <c r="E41" s="237"/>
      <c r="F41" s="1"/>
      <c r="G41" s="1"/>
      <c r="H41" s="1"/>
      <c r="I41" s="1"/>
      <c r="J41" s="1"/>
      <c r="K41" s="1"/>
      <c r="L41" s="1"/>
      <c r="M41" s="1"/>
      <c r="N41" s="1"/>
      <c r="O41" s="1"/>
      <c r="P41" s="1"/>
      <c r="Q41" s="1"/>
      <c r="R41" s="1"/>
      <c r="S41" s="1"/>
      <c r="T41" s="1"/>
      <c r="U41" s="1"/>
      <c r="V41" s="1"/>
      <c r="W41" s="1"/>
      <c r="X41" s="1"/>
      <c r="Y41" s="1"/>
      <c r="Z41" s="1"/>
    </row>
    <row r="42" spans="1:26" ht="15.75" customHeight="1">
      <c r="A42" s="72"/>
      <c r="B42" s="84"/>
      <c r="C42" s="322"/>
      <c r="D42" s="82"/>
      <c r="E42" s="237"/>
      <c r="F42" s="1"/>
      <c r="G42" s="1"/>
      <c r="H42" s="1"/>
      <c r="I42" s="1"/>
      <c r="J42" s="1"/>
      <c r="K42" s="1"/>
      <c r="L42" s="1"/>
      <c r="M42" s="1"/>
      <c r="N42" s="1"/>
      <c r="O42" s="1"/>
      <c r="P42" s="1"/>
      <c r="Q42" s="1"/>
      <c r="R42" s="1"/>
      <c r="S42" s="1"/>
      <c r="T42" s="1"/>
      <c r="U42" s="1"/>
      <c r="V42" s="1"/>
      <c r="W42" s="1"/>
      <c r="X42" s="1"/>
      <c r="Y42" s="1"/>
      <c r="Z42" s="1"/>
    </row>
    <row r="43" spans="1:26" ht="15.75" customHeight="1">
      <c r="A43" s="72"/>
      <c r="B43" s="85"/>
      <c r="C43" s="244"/>
      <c r="D43" s="86"/>
      <c r="E43" s="239"/>
      <c r="F43" s="1"/>
      <c r="G43" s="1"/>
      <c r="H43" s="1"/>
      <c r="I43" s="1"/>
      <c r="J43" s="1"/>
      <c r="K43" s="1"/>
      <c r="L43" s="1"/>
      <c r="M43" s="1"/>
      <c r="N43" s="1"/>
      <c r="O43" s="1"/>
      <c r="P43" s="1"/>
      <c r="Q43" s="1"/>
      <c r="R43" s="1"/>
      <c r="S43" s="1"/>
      <c r="T43" s="1"/>
      <c r="U43" s="1"/>
      <c r="V43" s="1"/>
      <c r="W43" s="1"/>
      <c r="X43" s="1"/>
      <c r="Y43" s="1"/>
      <c r="Z43" s="1"/>
    </row>
    <row r="44" spans="1:26" ht="15.75" customHeight="1">
      <c r="A44" s="72"/>
      <c r="B44" s="314"/>
      <c r="C44" s="314"/>
      <c r="D44" s="447"/>
      <c r="E44" s="315"/>
      <c r="F44" s="1"/>
      <c r="G44" s="1"/>
      <c r="H44" s="1"/>
      <c r="I44" s="1"/>
      <c r="J44" s="1"/>
      <c r="K44" s="1"/>
      <c r="L44" s="1"/>
      <c r="M44" s="1"/>
      <c r="N44" s="1"/>
      <c r="O44" s="1"/>
      <c r="P44" s="1"/>
      <c r="Q44" s="1"/>
      <c r="R44" s="1"/>
      <c r="S44" s="1"/>
      <c r="T44" s="1"/>
      <c r="U44" s="1"/>
      <c r="V44" s="1"/>
      <c r="W44" s="1"/>
      <c r="X44" s="1"/>
      <c r="Y44" s="1"/>
      <c r="Z44" s="1"/>
    </row>
    <row r="45" spans="1:26" ht="15.75" customHeight="1">
      <c r="A45" s="72"/>
      <c r="B45" s="316" t="s">
        <v>4</v>
      </c>
      <c r="C45" s="628"/>
      <c r="D45" s="629"/>
      <c r="E45" s="514" t="s">
        <v>112</v>
      </c>
      <c r="F45" s="1"/>
      <c r="G45" s="1"/>
      <c r="H45" s="1"/>
      <c r="I45" s="1"/>
      <c r="J45" s="1"/>
      <c r="K45" s="1"/>
      <c r="L45" s="1"/>
      <c r="M45" s="1"/>
      <c r="N45" s="1"/>
      <c r="O45" s="1"/>
      <c r="P45" s="1"/>
      <c r="Q45" s="1"/>
      <c r="R45" s="1"/>
      <c r="S45" s="1"/>
      <c r="T45" s="1"/>
      <c r="U45" s="1"/>
      <c r="V45" s="1"/>
      <c r="W45" s="1"/>
      <c r="X45" s="1"/>
      <c r="Y45" s="1"/>
      <c r="Z45" s="1"/>
    </row>
    <row r="46" spans="1:26" ht="15.75" customHeight="1">
      <c r="A46" s="72"/>
      <c r="B46" s="316"/>
      <c r="C46" s="630"/>
      <c r="D46" s="631"/>
      <c r="E46" s="611"/>
      <c r="F46" s="1"/>
      <c r="G46" s="1"/>
      <c r="H46" s="1"/>
      <c r="I46" s="1"/>
      <c r="J46" s="1"/>
      <c r="K46" s="1"/>
      <c r="L46" s="1"/>
      <c r="M46" s="1"/>
      <c r="N46" s="1"/>
      <c r="O46" s="1"/>
      <c r="P46" s="1"/>
      <c r="Q46" s="1"/>
      <c r="R46" s="1"/>
      <c r="S46" s="1"/>
      <c r="T46" s="1"/>
      <c r="U46" s="1"/>
      <c r="V46" s="1"/>
      <c r="W46" s="1"/>
      <c r="X46" s="1"/>
      <c r="Y46" s="1"/>
      <c r="Z46" s="1"/>
    </row>
    <row r="47" spans="1:26" ht="15.75" customHeight="1">
      <c r="A47" s="72"/>
      <c r="B47" s="316" t="s">
        <v>113</v>
      </c>
      <c r="C47" s="518"/>
      <c r="D47" s="629"/>
      <c r="E47" s="315"/>
      <c r="F47" s="1"/>
      <c r="G47" s="1"/>
      <c r="H47" s="1"/>
      <c r="I47" s="1"/>
      <c r="J47" s="1"/>
      <c r="K47" s="1"/>
      <c r="L47" s="1"/>
      <c r="M47" s="1"/>
      <c r="N47" s="1"/>
      <c r="O47" s="1"/>
      <c r="P47" s="1"/>
      <c r="Q47" s="1"/>
      <c r="R47" s="1"/>
      <c r="S47" s="1"/>
      <c r="T47" s="1"/>
      <c r="U47" s="1"/>
      <c r="V47" s="1"/>
      <c r="W47" s="1"/>
      <c r="X47" s="1"/>
      <c r="Y47" s="1"/>
      <c r="Z47" s="1"/>
    </row>
    <row r="48" spans="1:26" ht="15.75" customHeight="1">
      <c r="A48" s="72"/>
      <c r="B48" s="316"/>
      <c r="C48" s="630"/>
      <c r="D48" s="631"/>
      <c r="E48" s="315"/>
      <c r="F48" s="1"/>
      <c r="G48" s="1"/>
      <c r="H48" s="1"/>
      <c r="I48" s="1"/>
      <c r="J48" s="1"/>
      <c r="K48" s="1"/>
      <c r="L48" s="1"/>
      <c r="M48" s="1"/>
      <c r="N48" s="1"/>
      <c r="O48" s="1"/>
      <c r="P48" s="1"/>
      <c r="Q48" s="1"/>
      <c r="R48" s="1"/>
      <c r="S48" s="1"/>
      <c r="T48" s="1"/>
      <c r="U48" s="1"/>
      <c r="V48" s="1"/>
      <c r="W48" s="1"/>
      <c r="X48" s="1"/>
      <c r="Y48" s="1"/>
      <c r="Z48" s="1"/>
    </row>
    <row r="49" spans="1:26" ht="15.75" customHeight="1">
      <c r="A49" s="72"/>
      <c r="B49" s="316" t="s">
        <v>6</v>
      </c>
      <c r="C49" s="628"/>
      <c r="D49" s="629"/>
      <c r="E49" s="443"/>
      <c r="F49" s="1"/>
      <c r="G49" s="1"/>
      <c r="H49" s="1"/>
      <c r="I49" s="1"/>
      <c r="J49" s="1"/>
      <c r="K49" s="1"/>
      <c r="L49" s="1"/>
      <c r="M49" s="1"/>
      <c r="N49" s="1"/>
      <c r="O49" s="1"/>
      <c r="P49" s="1"/>
      <c r="Q49" s="1"/>
      <c r="R49" s="1"/>
      <c r="S49" s="1"/>
      <c r="T49" s="1"/>
      <c r="U49" s="1"/>
      <c r="V49" s="1"/>
      <c r="W49" s="1"/>
      <c r="X49" s="1"/>
      <c r="Y49" s="1"/>
      <c r="Z49" s="1"/>
    </row>
    <row r="50" spans="1:26" ht="15.75" customHeight="1">
      <c r="A50" s="72"/>
      <c r="B50" s="316"/>
      <c r="C50" s="630"/>
      <c r="D50" s="631"/>
      <c r="E50" s="443"/>
      <c r="F50" s="1"/>
      <c r="G50" s="1"/>
      <c r="H50" s="1"/>
      <c r="I50" s="1"/>
      <c r="J50" s="1"/>
      <c r="K50" s="1"/>
      <c r="L50" s="1"/>
      <c r="M50" s="1"/>
      <c r="N50" s="1"/>
      <c r="O50" s="1"/>
      <c r="P50" s="1"/>
      <c r="Q50" s="1"/>
      <c r="R50" s="1"/>
      <c r="S50" s="1"/>
      <c r="T50" s="1"/>
      <c r="U50" s="1"/>
      <c r="V50" s="1"/>
      <c r="W50" s="1"/>
      <c r="X50" s="1"/>
      <c r="Y50" s="1"/>
      <c r="Z50" s="1"/>
    </row>
    <row r="51" spans="1:26" ht="15.75" customHeight="1">
      <c r="A51" s="72"/>
      <c r="B51" s="316" t="s">
        <v>114</v>
      </c>
      <c r="C51" s="628"/>
      <c r="D51" s="629"/>
      <c r="E51" s="443"/>
      <c r="F51" s="1"/>
      <c r="G51" s="1"/>
      <c r="H51" s="1"/>
      <c r="I51" s="1"/>
      <c r="J51" s="1"/>
      <c r="K51" s="1"/>
      <c r="L51" s="1"/>
      <c r="M51" s="1"/>
      <c r="N51" s="1"/>
      <c r="O51" s="1"/>
      <c r="P51" s="1"/>
      <c r="Q51" s="1"/>
      <c r="R51" s="1"/>
      <c r="S51" s="1"/>
      <c r="T51" s="1"/>
      <c r="U51" s="1"/>
      <c r="V51" s="1"/>
      <c r="W51" s="1"/>
      <c r="X51" s="1"/>
      <c r="Y51" s="1"/>
      <c r="Z51" s="1"/>
    </row>
    <row r="52" spans="1:26" ht="15.75" customHeight="1">
      <c r="A52" s="72"/>
      <c r="B52" s="316"/>
      <c r="C52" s="630"/>
      <c r="D52" s="631"/>
      <c r="E52" s="443"/>
      <c r="F52" s="1"/>
      <c r="G52" s="1"/>
      <c r="H52" s="1"/>
      <c r="I52" s="1"/>
      <c r="J52" s="1"/>
      <c r="K52" s="1"/>
      <c r="L52" s="1"/>
      <c r="M52" s="1"/>
      <c r="N52" s="1"/>
      <c r="O52" s="1"/>
      <c r="P52" s="1"/>
      <c r="Q52" s="1"/>
      <c r="R52" s="1"/>
      <c r="S52" s="1"/>
      <c r="T52" s="1"/>
      <c r="U52" s="1"/>
      <c r="V52" s="1"/>
      <c r="W52" s="1"/>
      <c r="X52" s="1"/>
      <c r="Y52" s="1"/>
      <c r="Z52" s="1"/>
    </row>
    <row r="53" spans="1:26" ht="15.75" customHeight="1">
      <c r="A53" s="72"/>
      <c r="B53" s="316" t="s">
        <v>115</v>
      </c>
      <c r="C53" s="628"/>
      <c r="D53" s="629"/>
      <c r="E53" s="443"/>
      <c r="F53" s="1"/>
      <c r="G53" s="1"/>
      <c r="H53" s="1"/>
      <c r="I53" s="1"/>
      <c r="J53" s="1"/>
      <c r="K53" s="1"/>
      <c r="L53" s="1"/>
      <c r="M53" s="1"/>
      <c r="N53" s="1"/>
      <c r="O53" s="1"/>
      <c r="P53" s="1"/>
      <c r="Q53" s="1"/>
      <c r="R53" s="1"/>
      <c r="S53" s="1"/>
      <c r="T53" s="1"/>
      <c r="U53" s="1"/>
      <c r="V53" s="1"/>
      <c r="W53" s="1"/>
      <c r="X53" s="1"/>
      <c r="Y53" s="1"/>
      <c r="Z53" s="1"/>
    </row>
    <row r="54" spans="1:26" ht="15.75" customHeight="1">
      <c r="A54" s="72"/>
      <c r="B54" s="316"/>
      <c r="C54" s="630"/>
      <c r="D54" s="631"/>
      <c r="E54" s="443"/>
      <c r="F54" s="1"/>
      <c r="G54" s="1"/>
      <c r="H54" s="1"/>
      <c r="I54" s="1"/>
      <c r="J54" s="1"/>
      <c r="K54" s="1"/>
      <c r="L54" s="1"/>
      <c r="M54" s="1"/>
      <c r="N54" s="1"/>
      <c r="O54" s="1"/>
      <c r="P54" s="1"/>
      <c r="Q54" s="1"/>
      <c r="R54" s="1"/>
      <c r="S54" s="1"/>
      <c r="T54" s="1"/>
      <c r="U54" s="1"/>
      <c r="V54" s="1"/>
      <c r="W54" s="1"/>
      <c r="X54" s="1"/>
      <c r="Y54" s="1"/>
      <c r="Z54" s="1"/>
    </row>
    <row r="55" spans="1:26" ht="15.75" customHeight="1">
      <c r="A55" s="72"/>
      <c r="B55" s="316" t="s">
        <v>116</v>
      </c>
      <c r="C55" s="513"/>
      <c r="D55" s="629"/>
      <c r="E55" s="443"/>
      <c r="F55" s="1"/>
      <c r="G55" s="1"/>
      <c r="H55" s="1"/>
      <c r="I55" s="1"/>
      <c r="J55" s="1"/>
      <c r="K55" s="1"/>
      <c r="L55" s="1"/>
      <c r="M55" s="1"/>
      <c r="N55" s="1"/>
      <c r="O55" s="1"/>
      <c r="P55" s="1"/>
      <c r="Q55" s="1"/>
      <c r="R55" s="1"/>
      <c r="S55" s="1"/>
      <c r="T55" s="1"/>
      <c r="U55" s="1"/>
      <c r="V55" s="1"/>
      <c r="W55" s="1"/>
      <c r="X55" s="1"/>
      <c r="Y55" s="1"/>
      <c r="Z55" s="1"/>
    </row>
    <row r="56" spans="1:26" ht="15.75" customHeight="1">
      <c r="A56" s="75"/>
      <c r="B56" s="240"/>
      <c r="C56" s="241"/>
      <c r="D56" s="240"/>
      <c r="E56" s="76"/>
      <c r="F56" s="1"/>
      <c r="G56" s="1"/>
      <c r="H56" s="1"/>
      <c r="I56" s="1"/>
      <c r="J56" s="1"/>
      <c r="K56" s="1"/>
      <c r="L56" s="1"/>
      <c r="M56" s="1"/>
      <c r="N56" s="1"/>
      <c r="O56" s="1"/>
      <c r="P56" s="1"/>
      <c r="Q56" s="1"/>
      <c r="R56" s="1"/>
      <c r="S56" s="1"/>
      <c r="T56" s="1"/>
      <c r="U56" s="1"/>
      <c r="V56" s="1"/>
      <c r="W56" s="1"/>
      <c r="X56" s="1"/>
      <c r="Y56" s="1"/>
      <c r="Z56" s="1"/>
    </row>
    <row r="57" spans="1:26" ht="15.75" customHeight="1">
      <c r="A57" s="65"/>
      <c r="B57" s="236"/>
      <c r="C57" s="236"/>
      <c r="D57" s="236"/>
      <c r="E57" s="66"/>
      <c r="F57" s="1"/>
      <c r="G57" s="1"/>
      <c r="H57" s="1"/>
      <c r="I57" s="1"/>
      <c r="J57" s="1"/>
      <c r="K57" s="1"/>
      <c r="L57" s="1"/>
      <c r="M57" s="1"/>
      <c r="N57" s="1"/>
      <c r="O57" s="1"/>
      <c r="P57" s="1"/>
      <c r="Q57" s="1"/>
      <c r="R57" s="1"/>
      <c r="S57" s="1"/>
      <c r="T57" s="1"/>
      <c r="U57" s="1"/>
      <c r="V57" s="1"/>
      <c r="W57" s="1"/>
      <c r="X57" s="1"/>
      <c r="Y57" s="1"/>
      <c r="Z57" s="1"/>
    </row>
    <row r="58" spans="1:26" ht="15.75" customHeight="1">
      <c r="A58" s="67">
        <v>5.3</v>
      </c>
      <c r="B58" s="515" t="s">
        <v>399</v>
      </c>
      <c r="C58" s="580"/>
      <c r="D58" s="68"/>
      <c r="E58" s="311" t="s">
        <v>102</v>
      </c>
      <c r="F58" s="1"/>
      <c r="G58" s="1"/>
      <c r="H58" s="1"/>
      <c r="I58" s="1"/>
      <c r="J58" s="1"/>
      <c r="K58" s="1"/>
      <c r="L58" s="1"/>
      <c r="M58" s="1"/>
      <c r="N58" s="1"/>
      <c r="O58" s="1"/>
      <c r="P58" s="1"/>
      <c r="Q58" s="1"/>
      <c r="R58" s="1"/>
      <c r="S58" s="1"/>
      <c r="T58" s="1"/>
      <c r="U58" s="1"/>
      <c r="V58" s="1"/>
      <c r="W58" s="1"/>
      <c r="X58" s="1"/>
      <c r="Y58" s="1"/>
      <c r="Z58" s="1"/>
    </row>
    <row r="59" spans="1:26" ht="15.75" customHeight="1">
      <c r="A59" s="67"/>
      <c r="B59" s="580"/>
      <c r="C59" s="580"/>
      <c r="D59" s="238"/>
      <c r="E59" s="239"/>
      <c r="F59" s="1"/>
      <c r="G59" s="1"/>
      <c r="H59" s="1"/>
      <c r="I59" s="1"/>
      <c r="J59" s="1"/>
      <c r="K59" s="1"/>
      <c r="L59" s="1"/>
      <c r="M59" s="1"/>
      <c r="N59" s="1"/>
      <c r="O59" s="1"/>
      <c r="P59" s="1"/>
      <c r="Q59" s="1"/>
      <c r="R59" s="1"/>
      <c r="S59" s="1"/>
      <c r="T59" s="1"/>
      <c r="U59" s="1"/>
      <c r="V59" s="1"/>
      <c r="W59" s="1"/>
      <c r="X59" s="1"/>
      <c r="Y59" s="1"/>
      <c r="Z59" s="1"/>
    </row>
    <row r="60" spans="1:26" ht="15.75" customHeight="1">
      <c r="A60" s="72"/>
      <c r="B60" s="238" t="s">
        <v>400</v>
      </c>
      <c r="C60" s="238"/>
      <c r="D60" s="314"/>
      <c r="E60" s="237"/>
      <c r="F60" s="1"/>
      <c r="G60" s="1"/>
      <c r="H60" s="1"/>
      <c r="I60" s="1"/>
      <c r="J60" s="1"/>
      <c r="K60" s="1"/>
      <c r="L60" s="1"/>
      <c r="M60" s="1"/>
      <c r="N60" s="1"/>
      <c r="O60" s="1"/>
      <c r="P60" s="1"/>
      <c r="Q60" s="1"/>
      <c r="R60" s="1"/>
      <c r="S60" s="1"/>
      <c r="T60" s="1"/>
      <c r="U60" s="1"/>
      <c r="V60" s="1"/>
      <c r="W60" s="1"/>
      <c r="X60" s="1"/>
      <c r="Y60" s="1"/>
      <c r="Z60" s="1"/>
    </row>
    <row r="61" spans="1:26" ht="15.75" customHeight="1">
      <c r="A61" s="72"/>
      <c r="B61" s="78"/>
      <c r="C61" s="79"/>
      <c r="D61" s="80"/>
      <c r="E61" s="237"/>
      <c r="F61" s="1"/>
      <c r="G61" s="1"/>
      <c r="H61" s="1"/>
      <c r="I61" s="1"/>
      <c r="J61" s="1"/>
      <c r="K61" s="1"/>
      <c r="L61" s="1"/>
      <c r="M61" s="1"/>
      <c r="N61" s="1"/>
      <c r="O61" s="1"/>
      <c r="P61" s="1"/>
      <c r="Q61" s="1"/>
      <c r="R61" s="1"/>
      <c r="S61" s="1"/>
      <c r="T61" s="1"/>
      <c r="U61" s="1"/>
      <c r="V61" s="1"/>
      <c r="W61" s="1"/>
      <c r="X61" s="1"/>
      <c r="Y61" s="1"/>
      <c r="Z61" s="1"/>
    </row>
    <row r="62" spans="1:26" ht="15.75" customHeight="1">
      <c r="A62" s="72"/>
      <c r="B62" s="81"/>
      <c r="C62" s="321"/>
      <c r="D62" s="82"/>
      <c r="E62" s="237"/>
      <c r="F62" s="1"/>
      <c r="G62" s="1"/>
      <c r="H62" s="1"/>
      <c r="I62" s="1"/>
      <c r="J62" s="1"/>
      <c r="K62" s="1"/>
      <c r="L62" s="1"/>
      <c r="M62" s="1"/>
      <c r="N62" s="1"/>
      <c r="O62" s="1"/>
      <c r="P62" s="1"/>
      <c r="Q62" s="1"/>
      <c r="R62" s="1"/>
      <c r="S62" s="1"/>
      <c r="T62" s="1"/>
      <c r="U62" s="1"/>
      <c r="V62" s="1"/>
      <c r="W62" s="1"/>
      <c r="X62" s="1"/>
      <c r="Y62" s="1"/>
      <c r="Z62" s="1"/>
    </row>
    <row r="63" spans="1:26" ht="15.75" customHeight="1">
      <c r="A63" s="72"/>
      <c r="B63" s="84"/>
      <c r="C63" s="322"/>
      <c r="D63" s="82"/>
      <c r="E63" s="237"/>
      <c r="F63" s="1"/>
      <c r="G63" s="1"/>
      <c r="H63" s="1"/>
      <c r="I63" s="1"/>
      <c r="J63" s="1"/>
      <c r="K63" s="1"/>
      <c r="L63" s="1"/>
      <c r="M63" s="1"/>
      <c r="N63" s="1"/>
      <c r="O63" s="1"/>
      <c r="P63" s="1"/>
      <c r="Q63" s="1"/>
      <c r="R63" s="1"/>
      <c r="S63" s="1"/>
      <c r="T63" s="1"/>
      <c r="U63" s="1"/>
      <c r="V63" s="1"/>
      <c r="W63" s="1"/>
      <c r="X63" s="1"/>
      <c r="Y63" s="1"/>
      <c r="Z63" s="1"/>
    </row>
    <row r="64" spans="1:26" ht="15.75" customHeight="1">
      <c r="A64" s="72"/>
      <c r="B64" s="85"/>
      <c r="C64" s="244"/>
      <c r="D64" s="86"/>
      <c r="E64" s="239"/>
      <c r="F64" s="1"/>
      <c r="G64" s="1"/>
      <c r="H64" s="1"/>
      <c r="I64" s="1"/>
      <c r="J64" s="1"/>
      <c r="K64" s="1"/>
      <c r="L64" s="1"/>
      <c r="M64" s="1"/>
      <c r="N64" s="1"/>
      <c r="O64" s="1"/>
      <c r="P64" s="1"/>
      <c r="Q64" s="1"/>
      <c r="R64" s="1"/>
      <c r="S64" s="1"/>
      <c r="T64" s="1"/>
      <c r="U64" s="1"/>
      <c r="V64" s="1"/>
      <c r="W64" s="1"/>
      <c r="X64" s="1"/>
      <c r="Y64" s="1"/>
      <c r="Z64" s="1"/>
    </row>
    <row r="65" spans="1:26" ht="15.75" customHeight="1">
      <c r="A65" s="72"/>
      <c r="B65" s="314"/>
      <c r="C65" s="314"/>
      <c r="D65" s="447"/>
      <c r="E65" s="315"/>
      <c r="F65" s="1"/>
      <c r="G65" s="1"/>
      <c r="H65" s="1"/>
      <c r="I65" s="1"/>
      <c r="J65" s="1"/>
      <c r="K65" s="1"/>
      <c r="L65" s="1"/>
      <c r="M65" s="1"/>
      <c r="N65" s="1"/>
      <c r="O65" s="1"/>
      <c r="P65" s="1"/>
      <c r="Q65" s="1"/>
      <c r="R65" s="1"/>
      <c r="S65" s="1"/>
      <c r="T65" s="1"/>
      <c r="U65" s="1"/>
      <c r="V65" s="1"/>
      <c r="W65" s="1"/>
      <c r="X65" s="1"/>
      <c r="Y65" s="1"/>
      <c r="Z65" s="1"/>
    </row>
    <row r="66" spans="1:26" ht="15.75" customHeight="1">
      <c r="A66" s="72"/>
      <c r="B66" s="316" t="s">
        <v>4</v>
      </c>
      <c r="C66" s="628"/>
      <c r="D66" s="629"/>
      <c r="E66" s="514" t="s">
        <v>112</v>
      </c>
      <c r="F66" s="1"/>
      <c r="G66" s="1"/>
      <c r="H66" s="1"/>
      <c r="I66" s="1"/>
      <c r="J66" s="1"/>
      <c r="K66" s="1"/>
      <c r="L66" s="1"/>
      <c r="M66" s="1"/>
      <c r="N66" s="1"/>
      <c r="O66" s="1"/>
      <c r="P66" s="1"/>
      <c r="Q66" s="1"/>
      <c r="R66" s="1"/>
      <c r="S66" s="1"/>
      <c r="T66" s="1"/>
      <c r="U66" s="1"/>
      <c r="V66" s="1"/>
      <c r="W66" s="1"/>
      <c r="X66" s="1"/>
      <c r="Y66" s="1"/>
      <c r="Z66" s="1"/>
    </row>
    <row r="67" spans="1:26" ht="15.75" customHeight="1">
      <c r="A67" s="72"/>
      <c r="B67" s="316"/>
      <c r="C67" s="630"/>
      <c r="D67" s="631"/>
      <c r="E67" s="611"/>
      <c r="F67" s="1"/>
      <c r="G67" s="1"/>
      <c r="H67" s="1"/>
      <c r="I67" s="1"/>
      <c r="J67" s="1"/>
      <c r="K67" s="1"/>
      <c r="L67" s="1"/>
      <c r="M67" s="1"/>
      <c r="N67" s="1"/>
      <c r="O67" s="1"/>
      <c r="P67" s="1"/>
      <c r="Q67" s="1"/>
      <c r="R67" s="1"/>
      <c r="S67" s="1"/>
      <c r="T67" s="1"/>
      <c r="U67" s="1"/>
      <c r="V67" s="1"/>
      <c r="W67" s="1"/>
      <c r="X67" s="1"/>
      <c r="Y67" s="1"/>
      <c r="Z67" s="1"/>
    </row>
    <row r="68" spans="1:26" ht="15.75" customHeight="1">
      <c r="A68" s="72"/>
      <c r="B68" s="316" t="s">
        <v>113</v>
      </c>
      <c r="C68" s="518"/>
      <c r="D68" s="629"/>
      <c r="E68" s="315"/>
      <c r="F68" s="1"/>
      <c r="G68" s="1"/>
      <c r="H68" s="1"/>
      <c r="I68" s="1"/>
      <c r="J68" s="1"/>
      <c r="K68" s="1"/>
      <c r="L68" s="1"/>
      <c r="M68" s="1"/>
      <c r="N68" s="1"/>
      <c r="O68" s="1"/>
      <c r="P68" s="1"/>
      <c r="Q68" s="1"/>
      <c r="R68" s="1"/>
      <c r="S68" s="1"/>
      <c r="T68" s="1"/>
      <c r="U68" s="1"/>
      <c r="V68" s="1"/>
      <c r="W68" s="1"/>
      <c r="X68" s="1"/>
      <c r="Y68" s="1"/>
      <c r="Z68" s="1"/>
    </row>
    <row r="69" spans="1:26" ht="15.75" customHeight="1">
      <c r="A69" s="72"/>
      <c r="B69" s="316"/>
      <c r="C69" s="630"/>
      <c r="D69" s="631"/>
      <c r="E69" s="315"/>
      <c r="F69" s="1"/>
      <c r="G69" s="1"/>
      <c r="H69" s="1"/>
      <c r="I69" s="1"/>
      <c r="J69" s="1"/>
      <c r="K69" s="1"/>
      <c r="L69" s="1"/>
      <c r="M69" s="1"/>
      <c r="N69" s="1"/>
      <c r="O69" s="1"/>
      <c r="P69" s="1"/>
      <c r="Q69" s="1"/>
      <c r="R69" s="1"/>
      <c r="S69" s="1"/>
      <c r="T69" s="1"/>
      <c r="U69" s="1"/>
      <c r="V69" s="1"/>
      <c r="W69" s="1"/>
      <c r="X69" s="1"/>
      <c r="Y69" s="1"/>
      <c r="Z69" s="1"/>
    </row>
    <row r="70" spans="1:26" ht="15.75" customHeight="1">
      <c r="A70" s="72"/>
      <c r="B70" s="316" t="s">
        <v>6</v>
      </c>
      <c r="C70" s="628"/>
      <c r="D70" s="629"/>
      <c r="E70" s="443"/>
      <c r="F70" s="1"/>
      <c r="G70" s="1"/>
      <c r="H70" s="1"/>
      <c r="I70" s="1"/>
      <c r="J70" s="1"/>
      <c r="K70" s="1"/>
      <c r="L70" s="1"/>
      <c r="M70" s="1"/>
      <c r="N70" s="1"/>
      <c r="O70" s="1"/>
      <c r="P70" s="1"/>
      <c r="Q70" s="1"/>
      <c r="R70" s="1"/>
      <c r="S70" s="1"/>
      <c r="T70" s="1"/>
      <c r="U70" s="1"/>
      <c r="V70" s="1"/>
      <c r="W70" s="1"/>
      <c r="X70" s="1"/>
      <c r="Y70" s="1"/>
      <c r="Z70" s="1"/>
    </row>
    <row r="71" spans="1:26" ht="15.75" customHeight="1">
      <c r="A71" s="72"/>
      <c r="B71" s="316"/>
      <c r="C71" s="630"/>
      <c r="D71" s="631"/>
      <c r="E71" s="443"/>
      <c r="F71" s="1"/>
      <c r="G71" s="1"/>
      <c r="H71" s="1"/>
      <c r="I71" s="1"/>
      <c r="J71" s="1"/>
      <c r="K71" s="1"/>
      <c r="L71" s="1"/>
      <c r="M71" s="1"/>
      <c r="N71" s="1"/>
      <c r="O71" s="1"/>
      <c r="P71" s="1"/>
      <c r="Q71" s="1"/>
      <c r="R71" s="1"/>
      <c r="S71" s="1"/>
      <c r="T71" s="1"/>
      <c r="U71" s="1"/>
      <c r="V71" s="1"/>
      <c r="W71" s="1"/>
      <c r="X71" s="1"/>
      <c r="Y71" s="1"/>
      <c r="Z71" s="1"/>
    </row>
    <row r="72" spans="1:26" ht="15.75" customHeight="1">
      <c r="A72" s="72"/>
      <c r="B72" s="316" t="s">
        <v>114</v>
      </c>
      <c r="C72" s="628"/>
      <c r="D72" s="629"/>
      <c r="E72" s="443"/>
      <c r="F72" s="1"/>
      <c r="G72" s="1"/>
      <c r="H72" s="1"/>
      <c r="I72" s="1"/>
      <c r="J72" s="1"/>
      <c r="K72" s="1"/>
      <c r="L72" s="1"/>
      <c r="M72" s="1"/>
      <c r="N72" s="1"/>
      <c r="O72" s="1"/>
      <c r="P72" s="1"/>
      <c r="Q72" s="1"/>
      <c r="R72" s="1"/>
      <c r="S72" s="1"/>
      <c r="T72" s="1"/>
      <c r="U72" s="1"/>
      <c r="V72" s="1"/>
      <c r="W72" s="1"/>
      <c r="X72" s="1"/>
      <c r="Y72" s="1"/>
      <c r="Z72" s="1"/>
    </row>
    <row r="73" spans="1:26" ht="15.75" customHeight="1">
      <c r="A73" s="72"/>
      <c r="B73" s="316"/>
      <c r="C73" s="630"/>
      <c r="D73" s="631"/>
      <c r="E73" s="443"/>
      <c r="F73" s="1"/>
      <c r="G73" s="1"/>
      <c r="H73" s="1"/>
      <c r="I73" s="1"/>
      <c r="J73" s="1"/>
      <c r="K73" s="1"/>
      <c r="L73" s="1"/>
      <c r="M73" s="1"/>
      <c r="N73" s="1"/>
      <c r="O73" s="1"/>
      <c r="P73" s="1"/>
      <c r="Q73" s="1"/>
      <c r="R73" s="1"/>
      <c r="S73" s="1"/>
      <c r="T73" s="1"/>
      <c r="U73" s="1"/>
      <c r="V73" s="1"/>
      <c r="W73" s="1"/>
      <c r="X73" s="1"/>
      <c r="Y73" s="1"/>
      <c r="Z73" s="1"/>
    </row>
    <row r="74" spans="1:26" ht="15.75" customHeight="1">
      <c r="A74" s="72"/>
      <c r="B74" s="316" t="s">
        <v>115</v>
      </c>
      <c r="C74" s="628"/>
      <c r="D74" s="629"/>
      <c r="E74" s="443"/>
      <c r="F74" s="1"/>
      <c r="G74" s="1"/>
      <c r="H74" s="1"/>
      <c r="I74" s="1"/>
      <c r="J74" s="1"/>
      <c r="K74" s="1"/>
      <c r="L74" s="1"/>
      <c r="M74" s="1"/>
      <c r="N74" s="1"/>
      <c r="O74" s="1"/>
      <c r="P74" s="1"/>
      <c r="Q74" s="1"/>
      <c r="R74" s="1"/>
      <c r="S74" s="1"/>
      <c r="T74" s="1"/>
      <c r="U74" s="1"/>
      <c r="V74" s="1"/>
      <c r="W74" s="1"/>
      <c r="X74" s="1"/>
      <c r="Y74" s="1"/>
      <c r="Z74" s="1"/>
    </row>
    <row r="75" spans="1:26" ht="15.75" customHeight="1">
      <c r="A75" s="72"/>
      <c r="B75" s="316"/>
      <c r="C75" s="630"/>
      <c r="D75" s="631"/>
      <c r="E75" s="443"/>
      <c r="F75" s="1"/>
      <c r="G75" s="1"/>
      <c r="H75" s="1"/>
      <c r="I75" s="1"/>
      <c r="J75" s="1"/>
      <c r="K75" s="1"/>
      <c r="L75" s="1"/>
      <c r="M75" s="1"/>
      <c r="N75" s="1"/>
      <c r="O75" s="1"/>
      <c r="P75" s="1"/>
      <c r="Q75" s="1"/>
      <c r="R75" s="1"/>
      <c r="S75" s="1"/>
      <c r="T75" s="1"/>
      <c r="U75" s="1"/>
      <c r="V75" s="1"/>
      <c r="W75" s="1"/>
      <c r="X75" s="1"/>
      <c r="Y75" s="1"/>
      <c r="Z75" s="1"/>
    </row>
    <row r="76" spans="1:26" ht="15.75" customHeight="1">
      <c r="A76" s="72"/>
      <c r="B76" s="316" t="s">
        <v>116</v>
      </c>
      <c r="C76" s="513"/>
      <c r="D76" s="629"/>
      <c r="E76" s="443"/>
      <c r="F76" s="1"/>
      <c r="G76" s="1"/>
      <c r="H76" s="1"/>
      <c r="I76" s="1"/>
      <c r="J76" s="1"/>
      <c r="K76" s="1"/>
      <c r="L76" s="1"/>
      <c r="M76" s="1"/>
      <c r="N76" s="1"/>
      <c r="O76" s="1"/>
      <c r="P76" s="1"/>
      <c r="Q76" s="1"/>
      <c r="R76" s="1"/>
      <c r="S76" s="1"/>
      <c r="T76" s="1"/>
      <c r="U76" s="1"/>
      <c r="V76" s="1"/>
      <c r="W76" s="1"/>
      <c r="X76" s="1"/>
      <c r="Y76" s="1"/>
      <c r="Z76" s="1"/>
    </row>
    <row r="77" spans="1:26" ht="15.75" customHeight="1">
      <c r="A77" s="75"/>
      <c r="B77" s="240"/>
      <c r="C77" s="241"/>
      <c r="D77" s="240"/>
      <c r="E77" s="76"/>
      <c r="F77" s="1"/>
      <c r="G77" s="1"/>
      <c r="H77" s="1"/>
      <c r="I77" s="1"/>
      <c r="J77" s="1"/>
      <c r="K77" s="1"/>
      <c r="L77" s="1"/>
      <c r="M77" s="1"/>
      <c r="N77" s="1"/>
      <c r="O77" s="1"/>
      <c r="P77" s="1"/>
      <c r="Q77" s="1"/>
      <c r="R77" s="1"/>
      <c r="S77" s="1"/>
      <c r="T77" s="1"/>
      <c r="U77" s="1"/>
      <c r="V77" s="1"/>
      <c r="W77" s="1"/>
      <c r="X77" s="1"/>
      <c r="Y77" s="1"/>
      <c r="Z77" s="1"/>
    </row>
    <row r="78" spans="1:26" ht="15.75" customHeight="1">
      <c r="A78" s="87"/>
      <c r="B78" s="323"/>
      <c r="C78" s="323"/>
      <c r="D78" s="323"/>
      <c r="E78" s="88"/>
      <c r="F78" s="1"/>
      <c r="G78" s="1"/>
      <c r="H78" s="1"/>
      <c r="I78" s="1"/>
      <c r="J78" s="1"/>
      <c r="K78" s="1"/>
      <c r="L78" s="1"/>
      <c r="M78" s="1"/>
      <c r="N78" s="1"/>
      <c r="O78" s="1"/>
      <c r="P78" s="1"/>
      <c r="Q78" s="1"/>
      <c r="R78" s="1"/>
      <c r="S78" s="1"/>
      <c r="T78" s="1"/>
      <c r="U78" s="1"/>
      <c r="V78" s="1"/>
      <c r="W78" s="1"/>
      <c r="X78" s="1"/>
      <c r="Y78" s="1"/>
      <c r="Z78" s="1"/>
    </row>
    <row r="79" spans="1:26" ht="15.75" customHeight="1">
      <c r="A79" s="71">
        <v>5.4</v>
      </c>
      <c r="B79" s="510" t="s">
        <v>401</v>
      </c>
      <c r="C79" s="580"/>
      <c r="D79" s="70"/>
      <c r="E79" s="311" t="s">
        <v>102</v>
      </c>
      <c r="F79" s="1"/>
      <c r="G79" s="1"/>
      <c r="H79" s="1"/>
      <c r="I79" s="1"/>
      <c r="J79" s="1"/>
      <c r="K79" s="1"/>
      <c r="L79" s="1"/>
      <c r="M79" s="1"/>
      <c r="N79" s="1"/>
      <c r="O79" s="1"/>
      <c r="P79" s="1"/>
      <c r="Q79" s="1"/>
      <c r="R79" s="1"/>
      <c r="S79" s="1"/>
      <c r="T79" s="1"/>
      <c r="U79" s="1"/>
      <c r="V79" s="1"/>
      <c r="W79" s="1"/>
      <c r="X79" s="1"/>
      <c r="Y79" s="1"/>
      <c r="Z79" s="1"/>
    </row>
    <row r="80" spans="1:26" ht="15.75" customHeight="1">
      <c r="A80" s="71"/>
      <c r="B80" s="580"/>
      <c r="C80" s="580"/>
      <c r="D80" s="312"/>
      <c r="E80" s="311"/>
      <c r="F80" s="1"/>
      <c r="G80" s="1"/>
      <c r="H80" s="1"/>
      <c r="I80" s="1"/>
      <c r="J80" s="1"/>
      <c r="K80" s="1"/>
      <c r="L80" s="1"/>
      <c r="M80" s="1"/>
      <c r="N80" s="1"/>
      <c r="O80" s="1"/>
      <c r="P80" s="1"/>
      <c r="Q80" s="1"/>
      <c r="R80" s="1"/>
      <c r="S80" s="1"/>
      <c r="T80" s="1"/>
      <c r="U80" s="1"/>
      <c r="V80" s="1"/>
      <c r="W80" s="1"/>
      <c r="X80" s="1"/>
      <c r="Y80" s="1"/>
      <c r="Z80" s="1"/>
    </row>
    <row r="81" spans="1:26" ht="15.75" customHeight="1">
      <c r="A81" s="71"/>
      <c r="B81" s="313"/>
      <c r="C81" s="313"/>
      <c r="D81" s="312"/>
      <c r="E81" s="311"/>
      <c r="F81" s="83"/>
      <c r="G81" s="1"/>
      <c r="H81" s="1"/>
      <c r="I81" s="1"/>
      <c r="J81" s="1"/>
      <c r="K81" s="1"/>
      <c r="L81" s="1"/>
      <c r="M81" s="1"/>
      <c r="N81" s="1"/>
      <c r="O81" s="1"/>
      <c r="P81" s="1"/>
      <c r="Q81" s="1"/>
      <c r="R81" s="1"/>
      <c r="S81" s="1"/>
      <c r="T81" s="1"/>
      <c r="U81" s="1"/>
      <c r="V81" s="1"/>
      <c r="W81" s="1"/>
      <c r="X81" s="1"/>
      <c r="Y81" s="1"/>
      <c r="Z81" s="1"/>
    </row>
    <row r="82" spans="1:26" ht="15.75" customHeight="1">
      <c r="A82" s="71"/>
      <c r="B82" s="313" t="s">
        <v>402</v>
      </c>
      <c r="C82" s="313"/>
      <c r="D82" s="312"/>
      <c r="E82" s="311"/>
      <c r="F82" s="1"/>
      <c r="G82" s="1"/>
      <c r="H82" s="1"/>
      <c r="I82" s="1"/>
      <c r="J82" s="1"/>
      <c r="K82" s="1"/>
      <c r="L82" s="1"/>
      <c r="M82" s="1"/>
      <c r="N82" s="1"/>
      <c r="O82" s="1"/>
      <c r="P82" s="1"/>
      <c r="Q82" s="1"/>
      <c r="R82" s="1"/>
      <c r="S82" s="1"/>
      <c r="T82" s="1"/>
      <c r="U82" s="1"/>
      <c r="V82" s="1"/>
      <c r="W82" s="1"/>
      <c r="X82" s="1"/>
      <c r="Y82" s="1"/>
      <c r="Z82" s="1"/>
    </row>
    <row r="83" spans="1:26" ht="15.75" customHeight="1">
      <c r="A83" s="71"/>
      <c r="B83" s="78"/>
      <c r="C83" s="79"/>
      <c r="D83" s="80"/>
      <c r="E83" s="523" t="s">
        <v>403</v>
      </c>
      <c r="F83" s="1"/>
      <c r="G83" s="1"/>
      <c r="H83" s="1"/>
      <c r="I83" s="1"/>
      <c r="J83" s="1"/>
      <c r="K83" s="1"/>
      <c r="L83" s="1"/>
      <c r="M83" s="1"/>
      <c r="N83" s="1"/>
      <c r="O83" s="1"/>
      <c r="P83" s="1"/>
      <c r="Q83" s="1"/>
      <c r="R83" s="1"/>
      <c r="S83" s="1"/>
      <c r="T83" s="1"/>
      <c r="U83" s="1"/>
      <c r="V83" s="1"/>
      <c r="W83" s="1"/>
      <c r="X83" s="1"/>
      <c r="Y83" s="1"/>
      <c r="Z83" s="1"/>
    </row>
    <row r="84" spans="1:26" ht="15.75" customHeight="1">
      <c r="A84" s="71"/>
      <c r="B84" s="81"/>
      <c r="C84" s="321"/>
      <c r="D84" s="82"/>
      <c r="E84" s="648"/>
      <c r="F84" s="1"/>
      <c r="G84" s="1"/>
      <c r="H84" s="1"/>
      <c r="I84" s="1"/>
      <c r="J84" s="1"/>
      <c r="K84" s="1"/>
      <c r="L84" s="1"/>
      <c r="M84" s="1"/>
      <c r="N84" s="1"/>
      <c r="O84" s="1"/>
      <c r="P84" s="1"/>
      <c r="Q84" s="1"/>
      <c r="R84" s="1"/>
      <c r="S84" s="1"/>
      <c r="T84" s="1"/>
      <c r="U84" s="1"/>
      <c r="V84" s="1"/>
      <c r="W84" s="1"/>
      <c r="X84" s="1"/>
      <c r="Y84" s="1"/>
      <c r="Z84" s="1"/>
    </row>
    <row r="85" spans="1:26" ht="15.75" customHeight="1">
      <c r="A85" s="71"/>
      <c r="B85" s="84"/>
      <c r="C85" s="322"/>
      <c r="D85" s="82"/>
      <c r="E85" s="311"/>
      <c r="F85" s="1"/>
      <c r="G85" s="1"/>
      <c r="H85" s="1"/>
      <c r="I85" s="1"/>
      <c r="J85" s="1"/>
      <c r="K85" s="1"/>
      <c r="L85" s="1"/>
      <c r="M85" s="1"/>
      <c r="N85" s="1"/>
      <c r="O85" s="1"/>
      <c r="P85" s="1"/>
      <c r="Q85" s="1"/>
      <c r="R85" s="1"/>
      <c r="S85" s="1"/>
      <c r="T85" s="1"/>
      <c r="U85" s="1"/>
      <c r="V85" s="1"/>
      <c r="W85" s="1"/>
      <c r="X85" s="1"/>
      <c r="Y85" s="1"/>
      <c r="Z85" s="1"/>
    </row>
    <row r="86" spans="1:26" ht="15.75" customHeight="1">
      <c r="A86" s="71"/>
      <c r="B86" s="85"/>
      <c r="C86" s="244"/>
      <c r="D86" s="86"/>
      <c r="E86" s="311"/>
      <c r="F86" s="1"/>
      <c r="G86" s="1"/>
      <c r="H86" s="1"/>
      <c r="I86" s="1"/>
      <c r="J86" s="1"/>
      <c r="K86" s="1"/>
      <c r="L86" s="1"/>
      <c r="M86" s="1"/>
      <c r="N86" s="1"/>
      <c r="O86" s="1"/>
      <c r="P86" s="1"/>
      <c r="Q86" s="1"/>
      <c r="R86" s="1"/>
      <c r="S86" s="1"/>
      <c r="T86" s="1"/>
      <c r="U86" s="1"/>
      <c r="V86" s="1"/>
      <c r="W86" s="1"/>
      <c r="X86" s="1"/>
      <c r="Y86" s="1"/>
      <c r="Z86" s="1"/>
    </row>
    <row r="87" spans="1:26" ht="15.75" customHeight="1">
      <c r="A87" s="71"/>
      <c r="B87" s="313"/>
      <c r="C87" s="313"/>
      <c r="D87" s="312"/>
      <c r="E87" s="311"/>
      <c r="F87" s="1"/>
      <c r="G87" s="1"/>
      <c r="H87" s="1"/>
      <c r="I87" s="1"/>
      <c r="J87" s="1"/>
      <c r="K87" s="1"/>
      <c r="L87" s="1"/>
      <c r="M87" s="1"/>
      <c r="N87" s="1"/>
      <c r="O87" s="1"/>
      <c r="P87" s="1"/>
      <c r="Q87" s="1"/>
      <c r="R87" s="1"/>
      <c r="S87" s="1"/>
      <c r="T87" s="1"/>
      <c r="U87" s="1"/>
      <c r="V87" s="1"/>
      <c r="W87" s="1"/>
      <c r="X87" s="1"/>
      <c r="Y87" s="1"/>
      <c r="Z87" s="1"/>
    </row>
    <row r="88" spans="1:26" ht="15.75" customHeight="1">
      <c r="A88" s="89"/>
      <c r="B88" s="324" t="s">
        <v>4</v>
      </c>
      <c r="C88" s="511"/>
      <c r="D88" s="629"/>
      <c r="E88" s="512" t="s">
        <v>112</v>
      </c>
      <c r="F88" s="1"/>
      <c r="G88" s="1"/>
      <c r="H88" s="1"/>
      <c r="I88" s="1"/>
      <c r="J88" s="1"/>
      <c r="K88" s="1"/>
      <c r="L88" s="1"/>
      <c r="M88" s="1"/>
      <c r="N88" s="1"/>
      <c r="O88" s="1"/>
      <c r="P88" s="1"/>
      <c r="Q88" s="1"/>
      <c r="R88" s="1"/>
      <c r="S88" s="1"/>
      <c r="T88" s="1"/>
      <c r="U88" s="1"/>
      <c r="V88" s="1"/>
      <c r="W88" s="1"/>
      <c r="X88" s="1"/>
      <c r="Y88" s="1"/>
      <c r="Z88" s="1"/>
    </row>
    <row r="89" spans="1:26" ht="15.75" customHeight="1">
      <c r="A89" s="89"/>
      <c r="B89" s="324"/>
      <c r="C89" s="459"/>
      <c r="D89" s="459"/>
      <c r="E89" s="611"/>
      <c r="F89" s="1"/>
      <c r="G89" s="1"/>
      <c r="H89" s="1"/>
      <c r="I89" s="1"/>
      <c r="J89" s="1"/>
      <c r="K89" s="1"/>
      <c r="L89" s="1"/>
      <c r="M89" s="1"/>
      <c r="N89" s="1"/>
      <c r="O89" s="1"/>
      <c r="P89" s="1"/>
      <c r="Q89" s="1"/>
      <c r="R89" s="1"/>
      <c r="S89" s="1"/>
      <c r="T89" s="1"/>
      <c r="U89" s="1"/>
      <c r="V89" s="1"/>
      <c r="W89" s="1"/>
      <c r="X89" s="1"/>
      <c r="Y89" s="1"/>
      <c r="Z89" s="1"/>
    </row>
    <row r="90" spans="1:26" ht="15.75" customHeight="1">
      <c r="A90" s="89"/>
      <c r="B90" s="324" t="s">
        <v>113</v>
      </c>
      <c r="C90" s="511"/>
      <c r="D90" s="629"/>
      <c r="E90" s="512"/>
      <c r="F90" s="1"/>
      <c r="G90" s="1"/>
      <c r="H90" s="1"/>
      <c r="I90" s="1"/>
      <c r="J90" s="1"/>
      <c r="K90" s="1"/>
      <c r="L90" s="1"/>
      <c r="M90" s="1"/>
      <c r="N90" s="1"/>
      <c r="O90" s="1"/>
      <c r="P90" s="1"/>
      <c r="Q90" s="1"/>
      <c r="R90" s="1"/>
      <c r="S90" s="1"/>
      <c r="T90" s="1"/>
      <c r="U90" s="1"/>
      <c r="V90" s="1"/>
      <c r="W90" s="1"/>
      <c r="X90" s="1"/>
      <c r="Y90" s="1"/>
      <c r="Z90" s="1"/>
    </row>
    <row r="91" spans="1:26" ht="15.75" customHeight="1">
      <c r="A91" s="89"/>
      <c r="B91" s="324"/>
      <c r="C91" s="459"/>
      <c r="D91" s="459"/>
      <c r="E91" s="611"/>
      <c r="F91" s="1"/>
      <c r="G91" s="1"/>
      <c r="H91" s="1"/>
      <c r="I91" s="1"/>
      <c r="J91" s="1"/>
      <c r="K91" s="1"/>
      <c r="L91" s="1"/>
      <c r="M91" s="1"/>
      <c r="N91" s="1"/>
      <c r="O91" s="1"/>
      <c r="P91" s="1"/>
      <c r="Q91" s="1"/>
      <c r="R91" s="1"/>
      <c r="S91" s="1"/>
      <c r="T91" s="1"/>
      <c r="U91" s="1"/>
      <c r="V91" s="1"/>
      <c r="W91" s="1"/>
      <c r="X91" s="1"/>
      <c r="Y91" s="1"/>
      <c r="Z91" s="1"/>
    </row>
    <row r="92" spans="1:26" ht="15.75" customHeight="1">
      <c r="A92" s="89"/>
      <c r="B92" s="324" t="s">
        <v>6</v>
      </c>
      <c r="C92" s="511"/>
      <c r="D92" s="629"/>
      <c r="E92" s="512"/>
      <c r="F92" s="1"/>
      <c r="G92" s="1"/>
      <c r="H92" s="1"/>
      <c r="I92" s="1"/>
      <c r="J92" s="1"/>
      <c r="K92" s="1"/>
      <c r="L92" s="1"/>
      <c r="M92" s="1"/>
      <c r="N92" s="1"/>
      <c r="O92" s="1"/>
      <c r="P92" s="1"/>
      <c r="Q92" s="1"/>
      <c r="R92" s="1"/>
      <c r="S92" s="1"/>
      <c r="T92" s="1"/>
      <c r="U92" s="1"/>
      <c r="V92" s="1"/>
      <c r="W92" s="1"/>
      <c r="X92" s="1"/>
      <c r="Y92" s="1"/>
      <c r="Z92" s="1"/>
    </row>
    <row r="93" spans="1:26" ht="15.75" customHeight="1">
      <c r="A93" s="89"/>
      <c r="B93" s="324"/>
      <c r="C93" s="459"/>
      <c r="D93" s="459"/>
      <c r="E93" s="611"/>
      <c r="F93" s="1"/>
      <c r="G93" s="1"/>
      <c r="H93" s="1"/>
      <c r="I93" s="1"/>
      <c r="J93" s="1"/>
      <c r="K93" s="1"/>
      <c r="L93" s="1"/>
      <c r="M93" s="1"/>
      <c r="N93" s="1"/>
      <c r="O93" s="1"/>
      <c r="P93" s="1"/>
      <c r="Q93" s="1"/>
      <c r="R93" s="1"/>
      <c r="S93" s="1"/>
      <c r="T93" s="1"/>
      <c r="U93" s="1"/>
      <c r="V93" s="1"/>
      <c r="W93" s="1"/>
      <c r="X93" s="1"/>
      <c r="Y93" s="1"/>
      <c r="Z93" s="1"/>
    </row>
    <row r="94" spans="1:26" ht="15.75" customHeight="1">
      <c r="A94" s="89"/>
      <c r="B94" s="324" t="s">
        <v>114</v>
      </c>
      <c r="C94" s="511"/>
      <c r="D94" s="629"/>
      <c r="E94" s="444"/>
      <c r="F94" s="1"/>
      <c r="G94" s="1"/>
      <c r="H94" s="1"/>
      <c r="I94" s="1"/>
      <c r="J94" s="1"/>
      <c r="K94" s="1"/>
      <c r="L94" s="1"/>
      <c r="M94" s="1"/>
      <c r="N94" s="1"/>
      <c r="O94" s="1"/>
      <c r="P94" s="1"/>
      <c r="Q94" s="1"/>
      <c r="R94" s="1"/>
      <c r="S94" s="1"/>
      <c r="T94" s="1"/>
      <c r="U94" s="1"/>
      <c r="V94" s="1"/>
      <c r="W94" s="1"/>
      <c r="X94" s="1"/>
      <c r="Y94" s="1"/>
      <c r="Z94" s="1"/>
    </row>
    <row r="95" spans="1:26" ht="15.75" customHeight="1">
      <c r="A95" s="89"/>
      <c r="B95" s="324"/>
      <c r="C95" s="459"/>
      <c r="D95" s="459"/>
      <c r="E95" s="444"/>
      <c r="F95" s="1"/>
      <c r="G95" s="1"/>
      <c r="H95" s="1"/>
      <c r="I95" s="1"/>
      <c r="J95" s="1"/>
      <c r="K95" s="1"/>
      <c r="L95" s="1"/>
      <c r="M95" s="1"/>
      <c r="N95" s="1"/>
      <c r="O95" s="1"/>
      <c r="P95" s="1"/>
      <c r="Q95" s="1"/>
      <c r="R95" s="1"/>
      <c r="S95" s="1"/>
      <c r="T95" s="1"/>
      <c r="U95" s="1"/>
      <c r="V95" s="1"/>
      <c r="W95" s="1"/>
      <c r="X95" s="1"/>
      <c r="Y95" s="1"/>
      <c r="Z95" s="1"/>
    </row>
    <row r="96" spans="1:26" ht="15.75" customHeight="1">
      <c r="A96" s="89"/>
      <c r="B96" s="324" t="s">
        <v>115</v>
      </c>
      <c r="C96" s="511"/>
      <c r="D96" s="629"/>
      <c r="E96" s="444"/>
      <c r="F96" s="1"/>
      <c r="G96" s="1"/>
      <c r="H96" s="1"/>
      <c r="I96" s="1"/>
      <c r="J96" s="1"/>
      <c r="K96" s="1"/>
      <c r="L96" s="1"/>
      <c r="M96" s="1"/>
      <c r="N96" s="1"/>
      <c r="O96" s="1"/>
      <c r="P96" s="1"/>
      <c r="Q96" s="1"/>
      <c r="R96" s="1"/>
      <c r="S96" s="1"/>
      <c r="T96" s="1"/>
      <c r="U96" s="1"/>
      <c r="V96" s="1"/>
      <c r="W96" s="1"/>
      <c r="X96" s="1"/>
      <c r="Y96" s="1"/>
      <c r="Z96" s="1"/>
    </row>
    <row r="97" spans="1:26" ht="15.75" customHeight="1">
      <c r="A97" s="89"/>
      <c r="B97" s="324"/>
      <c r="C97" s="459"/>
      <c r="D97" s="459"/>
      <c r="E97" s="444"/>
      <c r="F97" s="1"/>
      <c r="G97" s="1"/>
      <c r="H97" s="1"/>
      <c r="I97" s="1"/>
      <c r="J97" s="1"/>
      <c r="K97" s="1"/>
      <c r="L97" s="1"/>
      <c r="M97" s="1"/>
      <c r="N97" s="1"/>
      <c r="O97" s="1"/>
      <c r="P97" s="1"/>
      <c r="Q97" s="1"/>
      <c r="R97" s="1"/>
      <c r="S97" s="1"/>
      <c r="T97" s="1"/>
      <c r="U97" s="1"/>
      <c r="V97" s="1"/>
      <c r="W97" s="1"/>
      <c r="X97" s="1"/>
      <c r="Y97" s="1"/>
      <c r="Z97" s="1"/>
    </row>
    <row r="98" spans="1:26" ht="15.75" customHeight="1">
      <c r="A98" s="89"/>
      <c r="B98" s="324" t="s">
        <v>116</v>
      </c>
      <c r="C98" s="511"/>
      <c r="D98" s="629"/>
      <c r="E98" s="444"/>
      <c r="F98" s="1"/>
      <c r="G98" s="1"/>
      <c r="H98" s="1"/>
      <c r="I98" s="1"/>
      <c r="J98" s="1"/>
      <c r="K98" s="1"/>
      <c r="L98" s="1"/>
      <c r="M98" s="1"/>
      <c r="N98" s="1"/>
      <c r="O98" s="1"/>
      <c r="P98" s="1"/>
      <c r="Q98" s="1"/>
      <c r="R98" s="1"/>
      <c r="S98" s="1"/>
      <c r="T98" s="1"/>
      <c r="U98" s="1"/>
      <c r="V98" s="1"/>
      <c r="W98" s="1"/>
      <c r="X98" s="1"/>
      <c r="Y98" s="1"/>
      <c r="Z98" s="1"/>
    </row>
    <row r="99" spans="1:26" ht="15.75" customHeight="1">
      <c r="A99" s="90"/>
      <c r="B99" s="325"/>
      <c r="C99" s="326"/>
      <c r="D99" s="325"/>
      <c r="E99" s="91"/>
      <c r="F99" s="1"/>
      <c r="G99" s="1"/>
      <c r="H99" s="1"/>
      <c r="I99" s="1"/>
      <c r="J99" s="1"/>
      <c r="K99" s="1"/>
      <c r="L99" s="1"/>
      <c r="M99" s="1"/>
      <c r="N99" s="1"/>
      <c r="O99" s="1"/>
      <c r="P99" s="1"/>
      <c r="Q99" s="1"/>
      <c r="R99" s="1"/>
      <c r="S99" s="1"/>
      <c r="T99" s="1"/>
      <c r="U99" s="1"/>
      <c r="V99" s="1"/>
      <c r="W99" s="1"/>
      <c r="X99" s="1"/>
      <c r="Y99" s="1"/>
      <c r="Z99" s="1"/>
    </row>
    <row r="100" spans="1:26" ht="15.75" customHeight="1">
      <c r="A100" s="65"/>
      <c r="B100" s="236"/>
      <c r="C100" s="236"/>
      <c r="D100" s="236"/>
      <c r="E100" s="66"/>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67">
        <v>5.5</v>
      </c>
      <c r="B101" s="515" t="s">
        <v>404</v>
      </c>
      <c r="C101" s="580"/>
      <c r="D101" s="68"/>
      <c r="E101" s="311" t="s">
        <v>102</v>
      </c>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67"/>
      <c r="B102" s="580"/>
      <c r="C102" s="580"/>
      <c r="D102" s="238"/>
      <c r="E102" s="239"/>
      <c r="F102" s="1"/>
      <c r="G102" s="1"/>
      <c r="H102" s="1"/>
      <c r="I102" s="1"/>
      <c r="J102" s="1"/>
      <c r="K102" s="1"/>
      <c r="L102" s="1"/>
      <c r="M102" s="1"/>
      <c r="N102" s="1"/>
      <c r="O102" s="1"/>
      <c r="P102" s="1"/>
      <c r="Q102" s="1"/>
      <c r="R102" s="1"/>
      <c r="S102" s="1"/>
      <c r="T102" s="1"/>
      <c r="U102" s="1"/>
      <c r="V102" s="1"/>
      <c r="W102" s="1"/>
      <c r="X102" s="1"/>
      <c r="Y102" s="1"/>
      <c r="Z102" s="1"/>
    </row>
    <row r="103" spans="1:26" ht="15" customHeight="1">
      <c r="A103" s="67"/>
      <c r="B103" s="440"/>
      <c r="C103" s="440"/>
      <c r="D103" s="238"/>
      <c r="E103" s="239"/>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72"/>
      <c r="B104" s="238" t="s">
        <v>405</v>
      </c>
      <c r="C104" s="238"/>
      <c r="D104" s="314"/>
      <c r="E104" s="237"/>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72"/>
      <c r="B105" s="78"/>
      <c r="C105" s="79"/>
      <c r="D105" s="80"/>
      <c r="E105" s="237"/>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72"/>
      <c r="B106" s="81"/>
      <c r="C106" s="321"/>
      <c r="D106" s="82"/>
      <c r="E106" s="237"/>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72"/>
      <c r="B107" s="84"/>
      <c r="C107" s="322"/>
      <c r="D107" s="82"/>
      <c r="E107" s="237"/>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72"/>
      <c r="B108" s="85"/>
      <c r="C108" s="244"/>
      <c r="D108" s="86"/>
      <c r="E108" s="239"/>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72"/>
      <c r="B109" s="314"/>
      <c r="C109" s="314"/>
      <c r="D109" s="447"/>
      <c r="E109" s="315"/>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72"/>
      <c r="B110" s="316" t="s">
        <v>4</v>
      </c>
      <c r="C110" s="628"/>
      <c r="D110" s="629"/>
      <c r="E110" s="514" t="s">
        <v>112</v>
      </c>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72"/>
      <c r="B111" s="316"/>
      <c r="C111" s="630"/>
      <c r="D111" s="631"/>
      <c r="E111" s="61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72"/>
      <c r="B112" s="316" t="s">
        <v>113</v>
      </c>
      <c r="C112" s="518"/>
      <c r="D112" s="629"/>
      <c r="E112" s="315"/>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72"/>
      <c r="B113" s="316"/>
      <c r="C113" s="630"/>
      <c r="D113" s="631"/>
      <c r="E113" s="315"/>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72"/>
      <c r="B114" s="316" t="s">
        <v>6</v>
      </c>
      <c r="C114" s="628"/>
      <c r="D114" s="629"/>
      <c r="E114" s="443"/>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72"/>
      <c r="B115" s="316"/>
      <c r="C115" s="630"/>
      <c r="D115" s="631"/>
      <c r="E115" s="443"/>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72"/>
      <c r="B116" s="316" t="s">
        <v>114</v>
      </c>
      <c r="C116" s="628"/>
      <c r="D116" s="629"/>
      <c r="E116" s="443"/>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72"/>
      <c r="B117" s="316"/>
      <c r="C117" s="630"/>
      <c r="D117" s="631"/>
      <c r="E117" s="443"/>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72"/>
      <c r="B118" s="316" t="s">
        <v>115</v>
      </c>
      <c r="C118" s="628"/>
      <c r="D118" s="629"/>
      <c r="E118" s="443"/>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72"/>
      <c r="B119" s="316"/>
      <c r="C119" s="630"/>
      <c r="D119" s="631"/>
      <c r="E119" s="443"/>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72"/>
      <c r="B120" s="316" t="s">
        <v>116</v>
      </c>
      <c r="C120" s="513"/>
      <c r="D120" s="629"/>
      <c r="E120" s="443"/>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75"/>
      <c r="B121" s="240"/>
      <c r="C121" s="241"/>
      <c r="D121" s="240"/>
      <c r="E121" s="76"/>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65"/>
      <c r="B122" s="236"/>
      <c r="C122" s="236"/>
      <c r="D122" s="236"/>
      <c r="E122" s="66"/>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67">
        <v>5.6</v>
      </c>
      <c r="B123" s="515" t="s">
        <v>406</v>
      </c>
      <c r="C123" s="580"/>
      <c r="D123" s="68"/>
      <c r="E123" s="311" t="s">
        <v>102</v>
      </c>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72"/>
      <c r="B124" s="580"/>
      <c r="C124" s="580"/>
      <c r="D124" s="330"/>
      <c r="E124" s="239"/>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72"/>
      <c r="B125" s="440"/>
      <c r="C125" s="440"/>
      <c r="D125" s="330"/>
      <c r="E125" s="239"/>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72"/>
      <c r="B126" s="515" t="s">
        <v>407</v>
      </c>
      <c r="C126" s="580"/>
      <c r="D126" s="580"/>
      <c r="E126" s="239"/>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72"/>
      <c r="B127" s="78"/>
      <c r="C127" s="79"/>
      <c r="D127" s="80"/>
      <c r="E127" s="239"/>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72"/>
      <c r="B128" s="81"/>
      <c r="C128" s="321"/>
      <c r="D128" s="82"/>
      <c r="E128" s="239"/>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72"/>
      <c r="B129" s="84"/>
      <c r="C129" s="322"/>
      <c r="D129" s="82"/>
      <c r="E129" s="239"/>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72"/>
      <c r="B130" s="85"/>
      <c r="C130" s="244"/>
      <c r="D130" s="86"/>
      <c r="E130" s="239"/>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72"/>
      <c r="B131" s="329"/>
      <c r="C131" s="329"/>
      <c r="D131" s="330"/>
      <c r="E131" s="239"/>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67"/>
      <c r="B132" s="515" t="s">
        <v>408</v>
      </c>
      <c r="C132" s="580"/>
      <c r="D132" s="68"/>
      <c r="E132" s="311" t="s">
        <v>102</v>
      </c>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67"/>
      <c r="B133" s="580"/>
      <c r="C133" s="580"/>
      <c r="D133" s="238"/>
      <c r="E133" s="239"/>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67"/>
      <c r="B134" s="440"/>
      <c r="C134" s="440"/>
      <c r="D134" s="238"/>
      <c r="E134" s="239"/>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67"/>
      <c r="B135" s="515" t="s">
        <v>409</v>
      </c>
      <c r="C135" s="580"/>
      <c r="D135" s="68"/>
      <c r="E135" s="311" t="s">
        <v>102</v>
      </c>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67"/>
      <c r="B136" s="440"/>
      <c r="C136" s="440"/>
      <c r="D136" s="238"/>
      <c r="E136" s="239"/>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72"/>
      <c r="B137" s="238" t="s">
        <v>410</v>
      </c>
      <c r="C137" s="238"/>
      <c r="D137" s="314"/>
      <c r="E137" s="514"/>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72"/>
      <c r="B138" s="78"/>
      <c r="C138" s="79"/>
      <c r="D138" s="80"/>
      <c r="E138" s="61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72"/>
      <c r="B139" s="81"/>
      <c r="C139" s="321"/>
      <c r="D139" s="82"/>
      <c r="E139" s="237"/>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72"/>
      <c r="B140" s="84"/>
      <c r="C140" s="322"/>
      <c r="D140" s="82"/>
      <c r="E140" s="237"/>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72"/>
      <c r="B141" s="84"/>
      <c r="C141" s="322"/>
      <c r="D141" s="82"/>
      <c r="E141" s="239"/>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447"/>
      <c r="B142" s="329"/>
      <c r="C142" s="329"/>
      <c r="D142" s="330"/>
      <c r="E142" s="447"/>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72"/>
      <c r="B143" s="316" t="s">
        <v>4</v>
      </c>
      <c r="C143" s="660"/>
      <c r="D143" s="661"/>
      <c r="E143" s="514" t="s">
        <v>112</v>
      </c>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72"/>
      <c r="B144" s="316"/>
      <c r="C144" s="630"/>
      <c r="D144" s="631"/>
      <c r="E144" s="61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72"/>
      <c r="B145" s="316" t="s">
        <v>113</v>
      </c>
      <c r="C145" s="518"/>
      <c r="D145" s="629"/>
      <c r="E145" s="315"/>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72"/>
      <c r="B146" s="316"/>
      <c r="C146" s="630"/>
      <c r="D146" s="631"/>
      <c r="E146" s="315"/>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72"/>
      <c r="B147" s="316" t="s">
        <v>6</v>
      </c>
      <c r="C147" s="628"/>
      <c r="D147" s="629"/>
      <c r="E147" s="443"/>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72"/>
      <c r="B148" s="316"/>
      <c r="C148" s="630"/>
      <c r="D148" s="631"/>
      <c r="E148" s="443"/>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72"/>
      <c r="B149" s="316" t="s">
        <v>114</v>
      </c>
      <c r="C149" s="628"/>
      <c r="D149" s="629"/>
      <c r="E149" s="44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72"/>
      <c r="B150" s="316"/>
      <c r="C150" s="630"/>
      <c r="D150" s="631"/>
      <c r="E150" s="44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72"/>
      <c r="B151" s="316" t="s">
        <v>115</v>
      </c>
      <c r="C151" s="628"/>
      <c r="D151" s="629"/>
      <c r="E151" s="44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72"/>
      <c r="B152" s="316"/>
      <c r="C152" s="630"/>
      <c r="D152" s="631"/>
      <c r="E152" s="44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72"/>
      <c r="B153" s="316" t="s">
        <v>116</v>
      </c>
      <c r="C153" s="513"/>
      <c r="D153" s="629"/>
      <c r="E153" s="44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75"/>
      <c r="B154" s="240"/>
      <c r="C154" s="241"/>
      <c r="D154" s="240"/>
      <c r="E154" s="7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65"/>
      <c r="B155" s="236"/>
      <c r="C155" s="236"/>
      <c r="D155" s="236"/>
      <c r="E155" s="6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43">
        <v>5.7</v>
      </c>
      <c r="B156" s="515" t="s">
        <v>411</v>
      </c>
      <c r="C156" s="580"/>
      <c r="D156" s="68"/>
      <c r="E156" s="311" t="s">
        <v>102</v>
      </c>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67"/>
      <c r="B157" s="580"/>
      <c r="C157" s="580"/>
      <c r="D157" s="238"/>
      <c r="E157" s="239"/>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67"/>
      <c r="B158" s="440"/>
      <c r="C158" s="440"/>
      <c r="D158" s="238"/>
      <c r="E158" s="239"/>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43"/>
      <c r="B159" s="515" t="s">
        <v>412</v>
      </c>
      <c r="C159" s="580"/>
      <c r="D159" s="68"/>
      <c r="E159" s="311" t="s">
        <v>102</v>
      </c>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67"/>
      <c r="B160" s="580"/>
      <c r="C160" s="580"/>
      <c r="D160" s="238"/>
      <c r="E160" s="239"/>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67"/>
      <c r="B161" s="440"/>
      <c r="C161" s="440"/>
      <c r="D161" s="238"/>
      <c r="E161" s="239"/>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72"/>
      <c r="B162" s="238" t="s">
        <v>413</v>
      </c>
      <c r="C162" s="238"/>
      <c r="D162" s="314"/>
      <c r="E162" s="514"/>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72"/>
      <c r="B163" s="78"/>
      <c r="C163" s="79"/>
      <c r="D163" s="80"/>
      <c r="E163" s="61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72"/>
      <c r="B164" s="81"/>
      <c r="C164" s="321"/>
      <c r="D164" s="82"/>
      <c r="E164" s="237"/>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72"/>
      <c r="B165" s="84"/>
      <c r="C165" s="322"/>
      <c r="D165" s="82"/>
      <c r="E165" s="237"/>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72"/>
      <c r="B166" s="85"/>
      <c r="C166" s="244"/>
      <c r="D166" s="86"/>
      <c r="E166" s="239"/>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72"/>
      <c r="B167" s="314"/>
      <c r="C167" s="314"/>
      <c r="D167" s="447"/>
      <c r="E167" s="315"/>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72"/>
      <c r="B168" s="316" t="s">
        <v>4</v>
      </c>
      <c r="C168" s="628"/>
      <c r="D168" s="629"/>
      <c r="E168" s="514" t="s">
        <v>112</v>
      </c>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72"/>
      <c r="B169" s="316"/>
      <c r="C169" s="630"/>
      <c r="D169" s="631"/>
      <c r="E169" s="61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72"/>
      <c r="B170" s="316" t="s">
        <v>113</v>
      </c>
      <c r="C170" s="518"/>
      <c r="D170" s="629"/>
      <c r="E170" s="315"/>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72"/>
      <c r="B171" s="316"/>
      <c r="C171" s="630"/>
      <c r="D171" s="631"/>
      <c r="E171" s="315"/>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72"/>
      <c r="B172" s="316" t="s">
        <v>6</v>
      </c>
      <c r="C172" s="628"/>
      <c r="D172" s="629"/>
      <c r="E172" s="44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72"/>
      <c r="B173" s="316"/>
      <c r="C173" s="630"/>
      <c r="D173" s="631"/>
      <c r="E173" s="443"/>
      <c r="F173" s="196"/>
      <c r="G173" s="196"/>
      <c r="H173" s="196"/>
      <c r="I173" s="196"/>
      <c r="J173" s="196"/>
      <c r="K173" s="196"/>
      <c r="L173" s="196"/>
      <c r="M173" s="196"/>
      <c r="N173" s="196"/>
      <c r="O173" s="196"/>
      <c r="P173" s="196"/>
      <c r="Q173" s="196"/>
      <c r="R173" s="196"/>
      <c r="S173" s="196"/>
      <c r="T173" s="196"/>
      <c r="U173" s="196"/>
      <c r="V173" s="196"/>
      <c r="W173" s="196"/>
      <c r="X173" s="196"/>
      <c r="Y173" s="196"/>
      <c r="Z173" s="196"/>
    </row>
    <row r="174" spans="1:26" ht="15.75" customHeight="1">
      <c r="A174" s="72"/>
      <c r="B174" s="316" t="s">
        <v>114</v>
      </c>
      <c r="C174" s="628"/>
      <c r="D174" s="629"/>
      <c r="E174" s="44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72"/>
      <c r="B175" s="316"/>
      <c r="C175" s="630"/>
      <c r="D175" s="631"/>
      <c r="E175" s="44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72"/>
      <c r="B176" s="316" t="s">
        <v>115</v>
      </c>
      <c r="C176" s="628"/>
      <c r="D176" s="629"/>
      <c r="E176" s="443"/>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72"/>
      <c r="B177" s="316"/>
      <c r="C177" s="630"/>
      <c r="D177" s="631"/>
      <c r="E177" s="443"/>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72"/>
      <c r="B178" s="316" t="s">
        <v>116</v>
      </c>
      <c r="C178" s="513"/>
      <c r="D178" s="629"/>
      <c r="E178" s="443"/>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75"/>
      <c r="B179" s="240"/>
      <c r="C179" s="241"/>
      <c r="D179" s="240"/>
      <c r="E179" s="76"/>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65"/>
      <c r="B180" s="236"/>
      <c r="C180" s="236"/>
      <c r="D180" s="236"/>
      <c r="E180" s="66"/>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43">
        <v>5.9</v>
      </c>
      <c r="B181" s="515" t="s">
        <v>414</v>
      </c>
      <c r="C181" s="580"/>
      <c r="D181" s="68"/>
      <c r="E181" s="311" t="s">
        <v>102</v>
      </c>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67"/>
      <c r="B182" s="580"/>
      <c r="C182" s="580"/>
      <c r="D182" s="238"/>
      <c r="E182" s="239"/>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67"/>
      <c r="B183" s="580"/>
      <c r="C183" s="580"/>
      <c r="D183" s="238"/>
      <c r="E183" s="239"/>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67"/>
      <c r="B184" s="440"/>
      <c r="C184" s="440"/>
      <c r="D184" s="238"/>
      <c r="E184" s="239"/>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67">
        <v>5.24</v>
      </c>
      <c r="B185" s="516" t="s">
        <v>151</v>
      </c>
      <c r="C185" s="580"/>
      <c r="D185" s="68"/>
      <c r="E185" s="311" t="s">
        <v>102</v>
      </c>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67"/>
      <c r="B186" s="580"/>
      <c r="C186" s="580"/>
      <c r="D186" s="238"/>
      <c r="E186" s="239"/>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67"/>
      <c r="B187" s="440"/>
      <c r="C187" s="440"/>
      <c r="D187" s="238"/>
      <c r="E187" s="239"/>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67"/>
      <c r="B188" s="542" t="s">
        <v>415</v>
      </c>
      <c r="C188" s="643"/>
      <c r="D188" s="643"/>
      <c r="E188" s="54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67"/>
      <c r="B189" s="78"/>
      <c r="C189" s="79"/>
      <c r="D189" s="80"/>
      <c r="E189" s="61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67"/>
      <c r="B190" s="81"/>
      <c r="C190" s="321"/>
      <c r="D190" s="82"/>
      <c r="E190" s="541" t="s">
        <v>416</v>
      </c>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67"/>
      <c r="B191" s="84"/>
      <c r="C191" s="322"/>
      <c r="D191" s="82"/>
      <c r="E191" s="61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67"/>
      <c r="B192" s="85"/>
      <c r="C192" s="244"/>
      <c r="D192" s="86"/>
      <c r="E192" s="239"/>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67"/>
      <c r="B193" s="440"/>
      <c r="C193" s="440"/>
      <c r="D193" s="238"/>
      <c r="E193" s="239"/>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67"/>
      <c r="B194" s="542" t="s">
        <v>417</v>
      </c>
      <c r="C194" s="643"/>
      <c r="D194" s="643"/>
      <c r="E194" s="54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67"/>
      <c r="B195" s="78"/>
      <c r="C195" s="79"/>
      <c r="D195" s="80"/>
      <c r="E195" s="61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67"/>
      <c r="B196" s="81"/>
      <c r="C196" s="321"/>
      <c r="D196" s="82"/>
      <c r="E196" s="54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67"/>
      <c r="B197" s="84"/>
      <c r="C197" s="322"/>
      <c r="D197" s="82"/>
      <c r="E197" s="61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67"/>
      <c r="B198" s="85"/>
      <c r="C198" s="244"/>
      <c r="D198" s="86"/>
      <c r="E198" s="239"/>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67"/>
      <c r="B199" s="440"/>
      <c r="C199" s="440"/>
      <c r="D199" s="238"/>
      <c r="E199" s="239"/>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72"/>
      <c r="B200" s="316" t="s">
        <v>4</v>
      </c>
      <c r="C200" s="628"/>
      <c r="D200" s="629"/>
      <c r="E200" s="514" t="s">
        <v>112</v>
      </c>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72"/>
      <c r="B201" s="316"/>
      <c r="C201" s="630"/>
      <c r="D201" s="631"/>
      <c r="E201" s="61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72"/>
      <c r="B202" s="316" t="s">
        <v>113</v>
      </c>
      <c r="C202" s="518"/>
      <c r="D202" s="629"/>
      <c r="E202" s="315"/>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72"/>
      <c r="B203" s="316"/>
      <c r="C203" s="630"/>
      <c r="D203" s="631"/>
      <c r="E203" s="315"/>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72"/>
      <c r="B204" s="316" t="s">
        <v>6</v>
      </c>
      <c r="C204" s="628"/>
      <c r="D204" s="629"/>
      <c r="E204" s="443"/>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72"/>
      <c r="B205" s="316"/>
      <c r="C205" s="630"/>
      <c r="D205" s="631"/>
      <c r="E205" s="443"/>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72"/>
      <c r="B206" s="316" t="s">
        <v>114</v>
      </c>
      <c r="C206" s="628"/>
      <c r="D206" s="629"/>
      <c r="E206" s="443"/>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72"/>
      <c r="B207" s="316"/>
      <c r="C207" s="630"/>
      <c r="D207" s="631"/>
      <c r="E207" s="443"/>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72"/>
      <c r="B208" s="316" t="s">
        <v>115</v>
      </c>
      <c r="C208" s="628"/>
      <c r="D208" s="629"/>
      <c r="E208" s="443"/>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72"/>
      <c r="B209" s="316"/>
      <c r="C209" s="630"/>
      <c r="D209" s="631"/>
      <c r="E209" s="443"/>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72"/>
      <c r="B210" s="316" t="s">
        <v>116</v>
      </c>
      <c r="C210" s="513"/>
      <c r="D210" s="629"/>
      <c r="E210" s="443"/>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75"/>
      <c r="B211" s="240"/>
      <c r="C211" s="241"/>
      <c r="D211" s="240"/>
      <c r="E211" s="76"/>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65"/>
      <c r="B212" s="236"/>
      <c r="C212" s="236"/>
      <c r="D212" s="236"/>
      <c r="E212" s="66"/>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77">
        <v>5.0999999999999996</v>
      </c>
      <c r="B213" s="515" t="s">
        <v>418</v>
      </c>
      <c r="C213" s="580"/>
      <c r="D213" s="68"/>
      <c r="E213" s="311" t="s">
        <v>102</v>
      </c>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67"/>
      <c r="B214" s="580"/>
      <c r="C214" s="580"/>
      <c r="D214" s="238"/>
      <c r="E214" s="239"/>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67"/>
      <c r="B215" s="440"/>
      <c r="C215" s="440"/>
      <c r="D215" s="238"/>
      <c r="E215" s="239"/>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67"/>
      <c r="B216" s="516" t="s">
        <v>419</v>
      </c>
      <c r="C216" s="580"/>
      <c r="D216" s="68"/>
      <c r="E216" s="311" t="s">
        <v>102</v>
      </c>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67"/>
      <c r="B217" s="580"/>
      <c r="C217" s="580"/>
      <c r="D217" s="238"/>
      <c r="E217" s="239"/>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67"/>
      <c r="B218" s="580"/>
      <c r="C218" s="580"/>
      <c r="D218" s="238"/>
      <c r="E218" s="239"/>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72"/>
      <c r="B219" s="238" t="s">
        <v>420</v>
      </c>
      <c r="C219" s="238"/>
      <c r="D219" s="314"/>
      <c r="E219" s="514"/>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72"/>
      <c r="B220" s="78"/>
      <c r="C220" s="79"/>
      <c r="D220" s="80"/>
      <c r="E220" s="61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72"/>
      <c r="B221" s="81"/>
      <c r="C221" s="321"/>
      <c r="D221" s="82"/>
      <c r="E221" s="237"/>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72"/>
      <c r="B222" s="84"/>
      <c r="C222" s="322"/>
      <c r="D222" s="82"/>
      <c r="E222" s="237"/>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72"/>
      <c r="B223" s="85"/>
      <c r="C223" s="244"/>
      <c r="D223" s="86"/>
      <c r="E223" s="239"/>
      <c r="F223" s="73"/>
      <c r="G223" s="73"/>
      <c r="H223" s="74"/>
      <c r="I223" s="410"/>
      <c r="J223" s="1"/>
      <c r="K223" s="1"/>
      <c r="L223" s="1"/>
      <c r="M223" s="1"/>
      <c r="N223" s="1"/>
      <c r="O223" s="1"/>
      <c r="P223" s="1"/>
      <c r="Q223" s="1"/>
      <c r="R223" s="1"/>
      <c r="S223" s="1"/>
      <c r="T223" s="1"/>
      <c r="U223" s="1"/>
      <c r="V223" s="1"/>
      <c r="W223" s="1"/>
      <c r="X223" s="1"/>
      <c r="Y223" s="1"/>
      <c r="Z223" s="1"/>
    </row>
    <row r="224" spans="1:26" ht="15.75" customHeight="1">
      <c r="A224" s="72"/>
      <c r="B224" s="314"/>
      <c r="C224" s="314"/>
      <c r="D224" s="447"/>
      <c r="E224" s="315"/>
      <c r="F224" s="73"/>
      <c r="G224" s="73"/>
      <c r="H224" s="74"/>
      <c r="I224" s="410"/>
      <c r="J224" s="1"/>
      <c r="K224" s="1"/>
      <c r="L224" s="1"/>
      <c r="M224" s="1"/>
      <c r="N224" s="1"/>
      <c r="O224" s="1"/>
      <c r="P224" s="1"/>
      <c r="Q224" s="1"/>
      <c r="R224" s="1"/>
      <c r="S224" s="1"/>
      <c r="T224" s="1"/>
      <c r="U224" s="1"/>
      <c r="V224" s="1"/>
      <c r="W224" s="1"/>
      <c r="X224" s="1"/>
      <c r="Y224" s="1"/>
      <c r="Z224" s="1"/>
    </row>
    <row r="225" spans="1:26" ht="15.75" customHeight="1">
      <c r="A225" s="72"/>
      <c r="B225" s="316" t="s">
        <v>4</v>
      </c>
      <c r="C225" s="628"/>
      <c r="D225" s="629"/>
      <c r="E225" s="514" t="s">
        <v>112</v>
      </c>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72"/>
      <c r="B226" s="316"/>
      <c r="C226" s="630"/>
      <c r="D226" s="631"/>
      <c r="E226" s="61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72"/>
      <c r="B227" s="316" t="s">
        <v>113</v>
      </c>
      <c r="C227" s="518"/>
      <c r="D227" s="629"/>
      <c r="E227" s="315"/>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72"/>
      <c r="B228" s="316"/>
      <c r="C228" s="630"/>
      <c r="D228" s="631"/>
      <c r="E228" s="315"/>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72"/>
      <c r="B229" s="316" t="s">
        <v>6</v>
      </c>
      <c r="C229" s="628"/>
      <c r="D229" s="629"/>
      <c r="E229" s="443"/>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72"/>
      <c r="B230" s="316"/>
      <c r="C230" s="630"/>
      <c r="D230" s="631"/>
      <c r="E230" s="443"/>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72"/>
      <c r="B231" s="316" t="s">
        <v>114</v>
      </c>
      <c r="C231" s="628"/>
      <c r="D231" s="629"/>
      <c r="E231" s="443"/>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72"/>
      <c r="B232" s="316"/>
      <c r="C232" s="630"/>
      <c r="D232" s="631"/>
      <c r="E232" s="443"/>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72"/>
      <c r="B233" s="316" t="s">
        <v>115</v>
      </c>
      <c r="C233" s="628"/>
      <c r="D233" s="629"/>
      <c r="E233" s="443"/>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72"/>
      <c r="B234" s="316"/>
      <c r="C234" s="630"/>
      <c r="D234" s="631"/>
      <c r="E234" s="443"/>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72"/>
      <c r="B235" s="316" t="s">
        <v>116</v>
      </c>
      <c r="C235" s="513"/>
      <c r="D235" s="629"/>
      <c r="E235" s="443"/>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75"/>
      <c r="B236" s="240"/>
      <c r="C236" s="241"/>
      <c r="D236" s="240"/>
      <c r="E236" s="76"/>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65"/>
      <c r="B237" s="236"/>
      <c r="C237" s="236"/>
      <c r="D237" s="236"/>
      <c r="E237" s="66"/>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67">
        <v>5.12</v>
      </c>
      <c r="B238" s="515" t="s">
        <v>421</v>
      </c>
      <c r="C238" s="580"/>
      <c r="D238" s="68"/>
      <c r="E238" s="311" t="s">
        <v>102</v>
      </c>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67"/>
      <c r="B239" s="580"/>
      <c r="C239" s="580"/>
      <c r="D239" s="238"/>
      <c r="E239" s="239"/>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67"/>
      <c r="B240" s="440"/>
      <c r="C240" s="440"/>
      <c r="D240" s="238"/>
      <c r="E240" s="239"/>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72"/>
      <c r="B241" s="238" t="s">
        <v>422</v>
      </c>
      <c r="C241" s="238"/>
      <c r="D241" s="314"/>
      <c r="E241" s="514"/>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72"/>
      <c r="B242" s="78"/>
      <c r="C242" s="79"/>
      <c r="D242" s="80"/>
      <c r="E242" s="61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72"/>
      <c r="B243" s="81"/>
      <c r="C243" s="321"/>
      <c r="D243" s="82"/>
      <c r="E243" s="237"/>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72"/>
      <c r="B244" s="84"/>
      <c r="C244" s="322"/>
      <c r="D244" s="82"/>
      <c r="E244" s="237"/>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72"/>
      <c r="B245" s="85"/>
      <c r="C245" s="244"/>
      <c r="D245" s="86"/>
      <c r="E245" s="239"/>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72"/>
      <c r="B246" s="314"/>
      <c r="C246" s="314"/>
      <c r="D246" s="447"/>
      <c r="E246" s="315"/>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72"/>
      <c r="B247" s="316" t="s">
        <v>4</v>
      </c>
      <c r="C247" s="628"/>
      <c r="D247" s="629"/>
      <c r="E247" s="514" t="s">
        <v>112</v>
      </c>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72"/>
      <c r="B248" s="316"/>
      <c r="C248" s="630"/>
      <c r="D248" s="631"/>
      <c r="E248" s="61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72"/>
      <c r="B249" s="316" t="s">
        <v>113</v>
      </c>
      <c r="C249" s="518"/>
      <c r="D249" s="629"/>
      <c r="E249" s="315"/>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72"/>
      <c r="B250" s="316"/>
      <c r="C250" s="630"/>
      <c r="D250" s="631"/>
      <c r="E250" s="315"/>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72"/>
      <c r="B251" s="316" t="s">
        <v>6</v>
      </c>
      <c r="C251" s="628"/>
      <c r="D251" s="629"/>
      <c r="E251" s="443"/>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72"/>
      <c r="B252" s="316"/>
      <c r="C252" s="630"/>
      <c r="D252" s="631"/>
      <c r="E252" s="443"/>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72"/>
      <c r="B253" s="316" t="s">
        <v>114</v>
      </c>
      <c r="C253" s="628"/>
      <c r="D253" s="629"/>
      <c r="E253" s="443"/>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72"/>
      <c r="B254" s="316"/>
      <c r="C254" s="630"/>
      <c r="D254" s="631"/>
      <c r="E254" s="443"/>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72"/>
      <c r="B255" s="316" t="s">
        <v>115</v>
      </c>
      <c r="C255" s="628"/>
      <c r="D255" s="629"/>
      <c r="E255" s="443"/>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72"/>
      <c r="B256" s="316"/>
      <c r="C256" s="630"/>
      <c r="D256" s="631"/>
      <c r="E256" s="443"/>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72"/>
      <c r="B257" s="316" t="s">
        <v>116</v>
      </c>
      <c r="C257" s="513"/>
      <c r="D257" s="629"/>
      <c r="E257" s="443"/>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75"/>
      <c r="B258" s="240"/>
      <c r="C258" s="241"/>
      <c r="D258" s="240"/>
      <c r="E258" s="76"/>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65"/>
      <c r="B259" s="236"/>
      <c r="C259" s="236"/>
      <c r="D259" s="236"/>
      <c r="E259" s="66"/>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67">
        <v>5.13</v>
      </c>
      <c r="B260" s="515" t="s">
        <v>423</v>
      </c>
      <c r="C260" s="580"/>
      <c r="D260" s="68"/>
      <c r="E260" s="237" t="s">
        <v>104</v>
      </c>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67"/>
      <c r="B261" s="580"/>
      <c r="C261" s="580"/>
      <c r="D261" s="238"/>
      <c r="E261" s="239"/>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67"/>
      <c r="B262" s="515" t="s">
        <v>424</v>
      </c>
      <c r="C262" s="580"/>
      <c r="D262" s="68"/>
      <c r="E262" s="237" t="s">
        <v>104</v>
      </c>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67"/>
      <c r="B263" s="580"/>
      <c r="C263" s="580"/>
      <c r="D263" s="238"/>
      <c r="E263" s="239"/>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67"/>
      <c r="B264" s="440"/>
      <c r="C264" s="440"/>
      <c r="D264" s="238"/>
      <c r="E264" s="239"/>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72"/>
      <c r="B265" s="238" t="s">
        <v>425</v>
      </c>
      <c r="C265" s="238"/>
      <c r="D265" s="314"/>
      <c r="E265" s="514"/>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72"/>
      <c r="B266" s="78"/>
      <c r="C266" s="79"/>
      <c r="D266" s="80"/>
      <c r="E266" s="61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72"/>
      <c r="B267" s="81"/>
      <c r="C267" s="321"/>
      <c r="D267" s="82"/>
      <c r="E267" s="237"/>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72"/>
      <c r="B268" s="84"/>
      <c r="C268" s="322"/>
      <c r="D268" s="82"/>
      <c r="E268" s="237"/>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72"/>
      <c r="B269" s="85"/>
      <c r="C269" s="244"/>
      <c r="D269" s="86"/>
      <c r="E269" s="447"/>
      <c r="F269" s="411"/>
      <c r="G269" s="1"/>
      <c r="H269" s="1"/>
      <c r="I269" s="1"/>
      <c r="J269" s="1"/>
      <c r="K269" s="1"/>
      <c r="L269" s="1"/>
      <c r="M269" s="1"/>
      <c r="N269" s="1"/>
      <c r="O269" s="1"/>
      <c r="P269" s="1"/>
      <c r="Q269" s="1"/>
      <c r="R269" s="1"/>
      <c r="S269" s="1"/>
      <c r="T269" s="1"/>
      <c r="U269" s="1"/>
      <c r="V269" s="1"/>
      <c r="W269" s="1"/>
      <c r="X269" s="1"/>
      <c r="Y269" s="1"/>
      <c r="Z269" s="1"/>
    </row>
    <row r="270" spans="1:26" ht="15.75" customHeight="1">
      <c r="A270" s="72"/>
      <c r="B270" s="314"/>
      <c r="C270" s="314"/>
      <c r="D270" s="447"/>
      <c r="E270" s="412"/>
      <c r="F270" s="373"/>
      <c r="G270" s="1"/>
      <c r="H270" s="1"/>
      <c r="I270" s="1"/>
      <c r="J270" s="1"/>
      <c r="K270" s="1"/>
      <c r="L270" s="1"/>
      <c r="M270" s="1"/>
      <c r="N270" s="1"/>
      <c r="O270" s="1"/>
      <c r="P270" s="1"/>
      <c r="Q270" s="1"/>
      <c r="R270" s="1"/>
      <c r="S270" s="1"/>
      <c r="T270" s="1"/>
      <c r="U270" s="1"/>
      <c r="V270" s="1"/>
      <c r="W270" s="1"/>
      <c r="X270" s="1"/>
      <c r="Y270" s="1"/>
      <c r="Z270" s="1"/>
    </row>
    <row r="271" spans="1:26" ht="15.75" customHeight="1">
      <c r="A271" s="72"/>
      <c r="B271" s="316" t="s">
        <v>4</v>
      </c>
      <c r="C271" s="628"/>
      <c r="D271" s="629"/>
      <c r="E271" s="557" t="s">
        <v>112</v>
      </c>
      <c r="F271" s="373"/>
      <c r="G271" s="1"/>
      <c r="H271" s="1"/>
      <c r="I271" s="1"/>
      <c r="J271" s="1"/>
      <c r="K271" s="1"/>
      <c r="L271" s="1"/>
      <c r="M271" s="1"/>
      <c r="N271" s="1"/>
      <c r="O271" s="1"/>
      <c r="P271" s="1"/>
      <c r="Q271" s="1"/>
      <c r="R271" s="1"/>
      <c r="S271" s="1"/>
      <c r="T271" s="1"/>
      <c r="U271" s="1"/>
      <c r="V271" s="1"/>
      <c r="W271" s="1"/>
      <c r="X271" s="1"/>
      <c r="Y271" s="1"/>
      <c r="Z271" s="1"/>
    </row>
    <row r="272" spans="1:26" ht="15.75" customHeight="1">
      <c r="A272" s="72"/>
      <c r="B272" s="316"/>
      <c r="C272" s="630"/>
      <c r="D272" s="631"/>
      <c r="E272" s="580"/>
      <c r="F272" s="413"/>
      <c r="G272" s="73"/>
      <c r="H272" s="74"/>
      <c r="I272" s="1"/>
      <c r="J272" s="1"/>
      <c r="K272" s="1"/>
      <c r="L272" s="1"/>
      <c r="M272" s="1"/>
      <c r="N272" s="1"/>
      <c r="O272" s="1"/>
      <c r="P272" s="1"/>
      <c r="Q272" s="1"/>
      <c r="R272" s="1"/>
      <c r="S272" s="1"/>
      <c r="T272" s="1"/>
      <c r="U272" s="1"/>
      <c r="V272" s="1"/>
      <c r="W272" s="1"/>
      <c r="X272" s="1"/>
      <c r="Y272" s="1"/>
      <c r="Z272" s="1"/>
    </row>
    <row r="273" spans="1:26" ht="15.75" customHeight="1">
      <c r="A273" s="72"/>
      <c r="B273" s="316" t="s">
        <v>113</v>
      </c>
      <c r="C273" s="518"/>
      <c r="D273" s="629"/>
      <c r="E273" s="412"/>
      <c r="F273" s="413"/>
      <c r="G273" s="73"/>
      <c r="H273" s="74"/>
      <c r="I273" s="1"/>
      <c r="J273" s="1"/>
      <c r="K273" s="1"/>
      <c r="L273" s="1"/>
      <c r="M273" s="1"/>
      <c r="N273" s="1"/>
      <c r="O273" s="1"/>
      <c r="P273" s="1"/>
      <c r="Q273" s="1"/>
      <c r="R273" s="1"/>
      <c r="S273" s="1"/>
      <c r="T273" s="1"/>
      <c r="U273" s="1"/>
      <c r="V273" s="1"/>
      <c r="W273" s="1"/>
      <c r="X273" s="1"/>
      <c r="Y273" s="1"/>
      <c r="Z273" s="1"/>
    </row>
    <row r="274" spans="1:26" ht="15.75" customHeight="1">
      <c r="A274" s="72"/>
      <c r="B274" s="316"/>
      <c r="C274" s="630"/>
      <c r="D274" s="631"/>
      <c r="E274" s="412"/>
      <c r="F274" s="373"/>
      <c r="G274" s="1"/>
      <c r="H274" s="1"/>
      <c r="I274" s="1"/>
      <c r="J274" s="1"/>
      <c r="K274" s="1"/>
      <c r="L274" s="1"/>
      <c r="M274" s="1"/>
      <c r="N274" s="1"/>
      <c r="O274" s="1"/>
      <c r="P274" s="1"/>
      <c r="Q274" s="1"/>
      <c r="R274" s="1"/>
      <c r="S274" s="1"/>
      <c r="T274" s="1"/>
      <c r="U274" s="1"/>
      <c r="V274" s="1"/>
      <c r="W274" s="1"/>
      <c r="X274" s="1"/>
      <c r="Y274" s="1"/>
      <c r="Z274" s="1"/>
    </row>
    <row r="275" spans="1:26" ht="15.75" customHeight="1">
      <c r="A275" s="72"/>
      <c r="B275" s="316" t="s">
        <v>6</v>
      </c>
      <c r="C275" s="628"/>
      <c r="D275" s="629"/>
      <c r="E275" s="454"/>
      <c r="F275" s="373"/>
      <c r="G275" s="1"/>
      <c r="H275" s="1"/>
      <c r="I275" s="1"/>
      <c r="J275" s="1"/>
      <c r="K275" s="1"/>
      <c r="L275" s="1"/>
      <c r="M275" s="1"/>
      <c r="N275" s="1"/>
      <c r="O275" s="1"/>
      <c r="P275" s="1"/>
      <c r="Q275" s="1"/>
      <c r="R275" s="1"/>
      <c r="S275" s="1"/>
      <c r="T275" s="1"/>
      <c r="U275" s="1"/>
      <c r="V275" s="1"/>
      <c r="W275" s="1"/>
      <c r="X275" s="1"/>
      <c r="Y275" s="1"/>
      <c r="Z275" s="1"/>
    </row>
    <row r="276" spans="1:26" ht="15.75" customHeight="1">
      <c r="A276" s="72"/>
      <c r="B276" s="316"/>
      <c r="C276" s="630"/>
      <c r="D276" s="631"/>
      <c r="E276" s="454"/>
      <c r="F276" s="373"/>
      <c r="G276" s="1"/>
      <c r="H276" s="1"/>
      <c r="I276" s="1"/>
      <c r="J276" s="1"/>
      <c r="K276" s="1"/>
      <c r="L276" s="1"/>
      <c r="M276" s="1"/>
      <c r="N276" s="1"/>
      <c r="O276" s="1"/>
      <c r="P276" s="1"/>
      <c r="Q276" s="1"/>
      <c r="R276" s="1"/>
      <c r="S276" s="1"/>
      <c r="T276" s="1"/>
      <c r="U276" s="1"/>
      <c r="V276" s="1"/>
      <c r="W276" s="1"/>
      <c r="X276" s="1"/>
      <c r="Y276" s="1"/>
      <c r="Z276" s="1"/>
    </row>
    <row r="277" spans="1:26" ht="15.75" customHeight="1">
      <c r="A277" s="72"/>
      <c r="B277" s="316" t="s">
        <v>114</v>
      </c>
      <c r="C277" s="628"/>
      <c r="D277" s="629"/>
      <c r="E277" s="454"/>
      <c r="F277" s="373"/>
      <c r="G277" s="1"/>
      <c r="H277" s="1"/>
      <c r="I277" s="1"/>
      <c r="J277" s="1"/>
      <c r="K277" s="1"/>
      <c r="L277" s="1"/>
      <c r="M277" s="1"/>
      <c r="N277" s="1"/>
      <c r="O277" s="1"/>
      <c r="P277" s="1"/>
      <c r="Q277" s="1"/>
      <c r="R277" s="1"/>
      <c r="S277" s="1"/>
      <c r="T277" s="1"/>
      <c r="U277" s="1"/>
      <c r="V277" s="1"/>
      <c r="W277" s="1"/>
      <c r="X277" s="1"/>
      <c r="Y277" s="1"/>
      <c r="Z277" s="1"/>
    </row>
    <row r="278" spans="1:26" ht="15.75" customHeight="1">
      <c r="A278" s="72"/>
      <c r="B278" s="316"/>
      <c r="C278" s="630"/>
      <c r="D278" s="631"/>
      <c r="E278" s="454"/>
      <c r="F278" s="373"/>
      <c r="G278" s="1"/>
      <c r="H278" s="1"/>
      <c r="I278" s="1"/>
      <c r="J278" s="1"/>
      <c r="K278" s="1"/>
      <c r="L278" s="1"/>
      <c r="M278" s="1"/>
      <c r="N278" s="1"/>
      <c r="O278" s="1"/>
      <c r="P278" s="1"/>
      <c r="Q278" s="1"/>
      <c r="R278" s="1"/>
      <c r="S278" s="1"/>
      <c r="T278" s="1"/>
      <c r="U278" s="1"/>
      <c r="V278" s="1"/>
      <c r="W278" s="1"/>
      <c r="X278" s="1"/>
      <c r="Y278" s="1"/>
      <c r="Z278" s="1"/>
    </row>
    <row r="279" spans="1:26" ht="15.75" customHeight="1">
      <c r="A279" s="72"/>
      <c r="B279" s="316" t="s">
        <v>115</v>
      </c>
      <c r="C279" s="628"/>
      <c r="D279" s="629"/>
      <c r="E279" s="454"/>
      <c r="F279" s="373"/>
      <c r="G279" s="1"/>
      <c r="H279" s="1"/>
      <c r="I279" s="1"/>
      <c r="J279" s="1"/>
      <c r="K279" s="1"/>
      <c r="L279" s="1"/>
      <c r="M279" s="1"/>
      <c r="N279" s="1"/>
      <c r="O279" s="1"/>
      <c r="P279" s="1"/>
      <c r="Q279" s="1"/>
      <c r="R279" s="1"/>
      <c r="S279" s="1"/>
      <c r="T279" s="1"/>
      <c r="U279" s="1"/>
      <c r="V279" s="1"/>
      <c r="W279" s="1"/>
      <c r="X279" s="1"/>
      <c r="Y279" s="1"/>
      <c r="Z279" s="1"/>
    </row>
    <row r="280" spans="1:26" ht="15.75" customHeight="1">
      <c r="A280" s="72"/>
      <c r="B280" s="316"/>
      <c r="C280" s="630"/>
      <c r="D280" s="631"/>
      <c r="E280" s="454"/>
      <c r="F280" s="373"/>
      <c r="G280" s="1"/>
      <c r="H280" s="1"/>
      <c r="I280" s="1"/>
      <c r="J280" s="1"/>
      <c r="K280" s="1"/>
      <c r="L280" s="1"/>
      <c r="M280" s="1"/>
      <c r="N280" s="1"/>
      <c r="O280" s="1"/>
      <c r="P280" s="1"/>
      <c r="Q280" s="1"/>
      <c r="R280" s="1"/>
      <c r="S280" s="1"/>
      <c r="T280" s="1"/>
      <c r="U280" s="1"/>
      <c r="V280" s="1"/>
      <c r="W280" s="1"/>
      <c r="X280" s="1"/>
      <c r="Y280" s="1"/>
      <c r="Z280" s="1"/>
    </row>
    <row r="281" spans="1:26" ht="15.75" customHeight="1">
      <c r="A281" s="72"/>
      <c r="B281" s="316" t="s">
        <v>116</v>
      </c>
      <c r="C281" s="513"/>
      <c r="D281" s="629"/>
      <c r="E281" s="454"/>
      <c r="F281" s="373"/>
      <c r="G281" s="1"/>
      <c r="H281" s="1"/>
      <c r="I281" s="1"/>
      <c r="J281" s="1"/>
      <c r="K281" s="1"/>
      <c r="L281" s="1"/>
      <c r="M281" s="1"/>
      <c r="N281" s="1"/>
      <c r="O281" s="1"/>
      <c r="P281" s="1"/>
      <c r="Q281" s="1"/>
      <c r="R281" s="1"/>
      <c r="S281" s="1"/>
      <c r="T281" s="1"/>
      <c r="U281" s="1"/>
      <c r="V281" s="1"/>
      <c r="W281" s="1"/>
      <c r="X281" s="1"/>
      <c r="Y281" s="1"/>
      <c r="Z281" s="1"/>
    </row>
    <row r="282" spans="1:26" ht="15.75" customHeight="1">
      <c r="A282" s="75"/>
      <c r="B282" s="240"/>
      <c r="C282" s="241"/>
      <c r="D282" s="240"/>
      <c r="E282" s="414"/>
      <c r="F282" s="373"/>
      <c r="G282" s="1"/>
      <c r="H282" s="1"/>
      <c r="I282" s="1"/>
      <c r="J282" s="1"/>
      <c r="K282" s="1"/>
      <c r="L282" s="1"/>
      <c r="M282" s="1"/>
      <c r="N282" s="1"/>
      <c r="O282" s="1"/>
      <c r="P282" s="1"/>
      <c r="Q282" s="1"/>
      <c r="R282" s="1"/>
      <c r="S282" s="1"/>
      <c r="T282" s="1"/>
      <c r="U282" s="1"/>
      <c r="V282" s="1"/>
      <c r="W282" s="1"/>
      <c r="X282" s="1"/>
      <c r="Y282" s="1"/>
      <c r="Z282" s="1"/>
    </row>
    <row r="283" spans="1:26" ht="15.75" customHeight="1">
      <c r="A283" s="65"/>
      <c r="B283" s="236"/>
      <c r="C283" s="236"/>
      <c r="D283" s="236"/>
      <c r="E283" s="415"/>
      <c r="F283" s="373"/>
      <c r="G283" s="1"/>
      <c r="H283" s="1"/>
      <c r="I283" s="1"/>
      <c r="J283" s="1"/>
      <c r="K283" s="1"/>
      <c r="L283" s="1"/>
      <c r="M283" s="1"/>
      <c r="N283" s="1"/>
      <c r="O283" s="1"/>
      <c r="P283" s="1"/>
      <c r="Q283" s="1"/>
      <c r="R283" s="1"/>
      <c r="S283" s="1"/>
      <c r="T283" s="1"/>
      <c r="U283" s="1"/>
      <c r="V283" s="1"/>
      <c r="W283" s="1"/>
      <c r="X283" s="1"/>
      <c r="Y283" s="1"/>
      <c r="Z283" s="1"/>
    </row>
    <row r="284" spans="1:26" ht="15.75" customHeight="1">
      <c r="A284" s="67">
        <v>5.14</v>
      </c>
      <c r="B284" s="515" t="s">
        <v>426</v>
      </c>
      <c r="C284" s="580"/>
      <c r="D284" s="68"/>
      <c r="E284" s="364" t="s">
        <v>102</v>
      </c>
      <c r="F284" s="373"/>
      <c r="G284" s="1"/>
      <c r="H284" s="1"/>
      <c r="I284" s="1"/>
      <c r="J284" s="1"/>
      <c r="K284" s="1"/>
      <c r="L284" s="1"/>
      <c r="M284" s="1"/>
      <c r="N284" s="1"/>
      <c r="O284" s="1"/>
      <c r="P284" s="1"/>
      <c r="Q284" s="1"/>
      <c r="R284" s="1"/>
      <c r="S284" s="1"/>
      <c r="T284" s="1"/>
      <c r="U284" s="1"/>
      <c r="V284" s="1"/>
      <c r="W284" s="1"/>
      <c r="X284" s="1"/>
      <c r="Y284" s="1"/>
      <c r="Z284" s="1"/>
    </row>
    <row r="285" spans="1:26" ht="15.75" customHeight="1">
      <c r="A285" s="67"/>
      <c r="B285" s="580"/>
      <c r="C285" s="580"/>
      <c r="D285" s="238"/>
      <c r="E285" s="558" t="s">
        <v>427</v>
      </c>
      <c r="F285" s="373"/>
      <c r="G285" s="1"/>
      <c r="H285" s="1"/>
      <c r="I285" s="1"/>
      <c r="J285" s="1"/>
      <c r="K285" s="1"/>
      <c r="L285" s="1"/>
      <c r="M285" s="1"/>
      <c r="N285" s="1"/>
      <c r="O285" s="1"/>
      <c r="P285" s="1"/>
      <c r="Q285" s="1"/>
      <c r="R285" s="1"/>
      <c r="S285" s="1"/>
      <c r="T285" s="1"/>
      <c r="U285" s="1"/>
      <c r="V285" s="1"/>
      <c r="W285" s="1"/>
      <c r="X285" s="1"/>
      <c r="Y285" s="1"/>
      <c r="Z285" s="1"/>
    </row>
    <row r="286" spans="1:26" ht="15.75" customHeight="1">
      <c r="A286" s="67"/>
      <c r="B286" s="580"/>
      <c r="C286" s="580"/>
      <c r="D286" s="238"/>
      <c r="E286" s="580"/>
      <c r="F286" s="373"/>
      <c r="G286" s="1"/>
      <c r="H286" s="1"/>
      <c r="I286" s="1"/>
      <c r="J286" s="1"/>
      <c r="K286" s="1"/>
      <c r="L286" s="1"/>
      <c r="M286" s="1"/>
      <c r="N286" s="1"/>
      <c r="O286" s="1"/>
      <c r="P286" s="1"/>
      <c r="Q286" s="1"/>
      <c r="R286" s="1"/>
      <c r="S286" s="1"/>
      <c r="T286" s="1"/>
      <c r="U286" s="1"/>
      <c r="V286" s="1"/>
      <c r="W286" s="1"/>
      <c r="X286" s="1"/>
      <c r="Y286" s="1"/>
      <c r="Z286" s="1"/>
    </row>
    <row r="287" spans="1:26" ht="15.75" customHeight="1">
      <c r="A287" s="67"/>
      <c r="B287" s="440"/>
      <c r="C287" s="440"/>
      <c r="D287" s="238"/>
      <c r="E287" s="580"/>
      <c r="F287" s="373"/>
      <c r="G287" s="1"/>
      <c r="H287" s="1"/>
      <c r="I287" s="1"/>
      <c r="J287" s="1"/>
      <c r="K287" s="1"/>
      <c r="L287" s="1"/>
      <c r="M287" s="1"/>
      <c r="N287" s="1"/>
      <c r="O287" s="1"/>
      <c r="P287" s="1"/>
      <c r="Q287" s="1"/>
      <c r="R287" s="1"/>
      <c r="S287" s="1"/>
      <c r="T287" s="1"/>
      <c r="U287" s="1"/>
      <c r="V287" s="1"/>
      <c r="W287" s="1"/>
      <c r="X287" s="1"/>
      <c r="Y287" s="1"/>
      <c r="Z287" s="1"/>
    </row>
    <row r="288" spans="1:26" ht="15.75" customHeight="1">
      <c r="A288" s="72"/>
      <c r="B288" s="238" t="s">
        <v>428</v>
      </c>
      <c r="C288" s="238"/>
      <c r="D288" s="314"/>
      <c r="E288" s="416"/>
      <c r="F288" s="373"/>
      <c r="G288" s="1"/>
      <c r="H288" s="1"/>
      <c r="I288" s="1"/>
      <c r="J288" s="1"/>
      <c r="K288" s="1"/>
      <c r="L288" s="1"/>
      <c r="M288" s="1"/>
      <c r="N288" s="1"/>
      <c r="O288" s="1"/>
      <c r="P288" s="1"/>
      <c r="Q288" s="1"/>
      <c r="R288" s="1"/>
      <c r="S288" s="1"/>
      <c r="T288" s="1"/>
      <c r="U288" s="1"/>
      <c r="V288" s="1"/>
      <c r="W288" s="1"/>
      <c r="X288" s="1"/>
      <c r="Y288" s="1"/>
      <c r="Z288" s="1"/>
    </row>
    <row r="289" spans="1:26" ht="15.75" customHeight="1">
      <c r="A289" s="72"/>
      <c r="B289" s="78"/>
      <c r="C289" s="79"/>
      <c r="D289" s="80"/>
      <c r="E289" s="417"/>
      <c r="F289" s="373"/>
      <c r="G289" s="1"/>
      <c r="H289" s="1"/>
      <c r="I289" s="1"/>
      <c r="J289" s="1"/>
      <c r="K289" s="1"/>
      <c r="L289" s="1"/>
      <c r="M289" s="1"/>
      <c r="N289" s="1"/>
      <c r="O289" s="1"/>
      <c r="P289" s="1"/>
      <c r="Q289" s="1"/>
      <c r="R289" s="1"/>
      <c r="S289" s="1"/>
      <c r="T289" s="1"/>
      <c r="U289" s="1"/>
      <c r="V289" s="1"/>
      <c r="W289" s="1"/>
      <c r="X289" s="1"/>
      <c r="Y289" s="1"/>
      <c r="Z289" s="1"/>
    </row>
    <row r="290" spans="1:26" ht="15.75" customHeight="1">
      <c r="A290" s="72"/>
      <c r="B290" s="81"/>
      <c r="C290" s="321"/>
      <c r="D290" s="82"/>
      <c r="E290" s="417"/>
      <c r="F290" s="373"/>
      <c r="G290" s="1"/>
      <c r="H290" s="1"/>
      <c r="I290" s="1"/>
      <c r="J290" s="1"/>
      <c r="K290" s="1"/>
      <c r="L290" s="1"/>
      <c r="M290" s="1"/>
      <c r="N290" s="1"/>
      <c r="O290" s="1"/>
      <c r="P290" s="1"/>
      <c r="Q290" s="1"/>
      <c r="R290" s="1"/>
      <c r="S290" s="1"/>
      <c r="T290" s="1"/>
      <c r="U290" s="1"/>
      <c r="V290" s="1"/>
      <c r="W290" s="1"/>
      <c r="X290" s="1"/>
      <c r="Y290" s="1"/>
      <c r="Z290" s="1"/>
    </row>
    <row r="291" spans="1:26" ht="15.75" customHeight="1">
      <c r="A291" s="72"/>
      <c r="B291" s="84"/>
      <c r="C291" s="322"/>
      <c r="D291" s="82"/>
      <c r="E291" s="417"/>
      <c r="F291" s="373"/>
      <c r="G291" s="1"/>
      <c r="H291" s="1"/>
      <c r="I291" s="1"/>
      <c r="J291" s="1"/>
      <c r="K291" s="1"/>
      <c r="L291" s="1"/>
      <c r="M291" s="1"/>
      <c r="N291" s="1"/>
      <c r="O291" s="1"/>
      <c r="P291" s="1"/>
      <c r="Q291" s="1"/>
      <c r="R291" s="1"/>
      <c r="S291" s="1"/>
      <c r="T291" s="1"/>
      <c r="U291" s="1"/>
      <c r="V291" s="1"/>
      <c r="W291" s="1"/>
      <c r="X291" s="1"/>
      <c r="Y291" s="1"/>
      <c r="Z291" s="1"/>
    </row>
    <row r="292" spans="1:26" ht="15.75" customHeight="1">
      <c r="A292" s="72"/>
      <c r="B292" s="85"/>
      <c r="C292" s="244"/>
      <c r="D292" s="86"/>
      <c r="E292" s="447"/>
      <c r="F292" s="373"/>
      <c r="G292" s="1"/>
      <c r="H292" s="1"/>
      <c r="I292" s="1"/>
      <c r="J292" s="1"/>
      <c r="K292" s="1"/>
      <c r="L292" s="1"/>
      <c r="M292" s="1"/>
      <c r="N292" s="1"/>
      <c r="O292" s="1"/>
      <c r="P292" s="1"/>
      <c r="Q292" s="1"/>
      <c r="R292" s="1"/>
      <c r="S292" s="1"/>
      <c r="T292" s="1"/>
      <c r="U292" s="1"/>
      <c r="V292" s="1"/>
      <c r="W292" s="1"/>
      <c r="X292" s="1"/>
      <c r="Y292" s="1"/>
      <c r="Z292" s="1"/>
    </row>
    <row r="293" spans="1:26" ht="15.75" customHeight="1">
      <c r="A293" s="72"/>
      <c r="B293" s="314"/>
      <c r="C293" s="314"/>
      <c r="D293" s="447"/>
      <c r="E293" s="412"/>
      <c r="F293" s="373"/>
      <c r="G293" s="1"/>
      <c r="H293" s="1"/>
      <c r="I293" s="1"/>
      <c r="J293" s="1"/>
      <c r="K293" s="1"/>
      <c r="L293" s="1"/>
      <c r="M293" s="1"/>
      <c r="N293" s="1"/>
      <c r="O293" s="1"/>
      <c r="P293" s="1"/>
      <c r="Q293" s="1"/>
      <c r="R293" s="1"/>
      <c r="S293" s="1"/>
      <c r="T293" s="1"/>
      <c r="U293" s="1"/>
      <c r="V293" s="1"/>
      <c r="W293" s="1"/>
      <c r="X293" s="1"/>
      <c r="Y293" s="1"/>
      <c r="Z293" s="1"/>
    </row>
    <row r="294" spans="1:26" ht="15.75" customHeight="1">
      <c r="A294" s="72"/>
      <c r="B294" s="316" t="s">
        <v>4</v>
      </c>
      <c r="C294" s="628"/>
      <c r="D294" s="629"/>
      <c r="E294" s="557" t="s">
        <v>112</v>
      </c>
      <c r="F294" s="373"/>
      <c r="G294" s="1"/>
      <c r="H294" s="1"/>
      <c r="I294" s="1"/>
      <c r="J294" s="1"/>
      <c r="K294" s="1"/>
      <c r="L294" s="1"/>
      <c r="M294" s="1"/>
      <c r="N294" s="1"/>
      <c r="O294" s="1"/>
      <c r="P294" s="1"/>
      <c r="Q294" s="1"/>
      <c r="R294" s="1"/>
      <c r="S294" s="1"/>
      <c r="T294" s="1"/>
      <c r="U294" s="1"/>
      <c r="V294" s="1"/>
      <c r="W294" s="1"/>
      <c r="X294" s="1"/>
      <c r="Y294" s="1"/>
      <c r="Z294" s="1"/>
    </row>
    <row r="295" spans="1:26" ht="15.75" customHeight="1">
      <c r="A295" s="72"/>
      <c r="B295" s="316"/>
      <c r="C295" s="630"/>
      <c r="D295" s="631"/>
      <c r="E295" s="580"/>
      <c r="F295" s="373"/>
      <c r="G295" s="1"/>
      <c r="H295" s="1"/>
      <c r="I295" s="1"/>
      <c r="J295" s="1"/>
      <c r="K295" s="1"/>
      <c r="L295" s="1"/>
      <c r="M295" s="1"/>
      <c r="N295" s="1"/>
      <c r="O295" s="1"/>
      <c r="P295" s="1"/>
      <c r="Q295" s="1"/>
      <c r="R295" s="1"/>
      <c r="S295" s="1"/>
      <c r="T295" s="1"/>
      <c r="U295" s="1"/>
      <c r="V295" s="1"/>
      <c r="W295" s="1"/>
      <c r="X295" s="1"/>
      <c r="Y295" s="1"/>
      <c r="Z295" s="1"/>
    </row>
    <row r="296" spans="1:26" ht="15.75" customHeight="1">
      <c r="A296" s="72"/>
      <c r="B296" s="316" t="s">
        <v>113</v>
      </c>
      <c r="C296" s="518"/>
      <c r="D296" s="629"/>
      <c r="E296" s="412"/>
      <c r="F296" s="413"/>
      <c r="G296" s="73"/>
      <c r="H296" s="74"/>
      <c r="I296" s="1"/>
      <c r="J296" s="1"/>
      <c r="K296" s="1"/>
      <c r="L296" s="1"/>
      <c r="M296" s="1"/>
      <c r="N296" s="1"/>
      <c r="O296" s="1"/>
      <c r="P296" s="1"/>
      <c r="Q296" s="1"/>
      <c r="R296" s="1"/>
      <c r="S296" s="1"/>
      <c r="T296" s="1"/>
      <c r="U296" s="1"/>
      <c r="V296" s="1"/>
      <c r="W296" s="1"/>
      <c r="X296" s="1"/>
      <c r="Y296" s="1"/>
      <c r="Z296" s="1"/>
    </row>
    <row r="297" spans="1:26" ht="15.75" customHeight="1">
      <c r="A297" s="72"/>
      <c r="B297" s="316"/>
      <c r="C297" s="630"/>
      <c r="D297" s="631"/>
      <c r="E297" s="412"/>
      <c r="F297" s="413"/>
      <c r="G297" s="73"/>
      <c r="H297" s="74"/>
      <c r="I297" s="1"/>
      <c r="J297" s="1"/>
      <c r="K297" s="1"/>
      <c r="L297" s="1"/>
      <c r="M297" s="1"/>
      <c r="N297" s="1"/>
      <c r="O297" s="1"/>
      <c r="P297" s="1"/>
      <c r="Q297" s="1"/>
      <c r="R297" s="1"/>
      <c r="S297" s="1"/>
      <c r="T297" s="1"/>
      <c r="U297" s="1"/>
      <c r="V297" s="1"/>
      <c r="W297" s="1"/>
      <c r="X297" s="1"/>
      <c r="Y297" s="1"/>
      <c r="Z297" s="1"/>
    </row>
    <row r="298" spans="1:26" ht="15.75" customHeight="1">
      <c r="A298" s="72"/>
      <c r="B298" s="316" t="s">
        <v>6</v>
      </c>
      <c r="C298" s="628"/>
      <c r="D298" s="629"/>
      <c r="E298" s="454"/>
      <c r="F298" s="373"/>
      <c r="G298" s="1"/>
      <c r="H298" s="1"/>
      <c r="I298" s="1"/>
      <c r="J298" s="1"/>
      <c r="K298" s="1"/>
      <c r="L298" s="1"/>
      <c r="M298" s="1"/>
      <c r="N298" s="1"/>
      <c r="O298" s="1"/>
      <c r="P298" s="1"/>
      <c r="Q298" s="1"/>
      <c r="R298" s="1"/>
      <c r="S298" s="1"/>
      <c r="T298" s="1"/>
      <c r="U298" s="1"/>
      <c r="V298" s="1"/>
      <c r="W298" s="1"/>
      <c r="X298" s="1"/>
      <c r="Y298" s="1"/>
      <c r="Z298" s="1"/>
    </row>
    <row r="299" spans="1:26" ht="15.75" customHeight="1">
      <c r="A299" s="72"/>
      <c r="B299" s="316"/>
      <c r="C299" s="630"/>
      <c r="D299" s="631"/>
      <c r="E299" s="443"/>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72"/>
      <c r="B300" s="316" t="s">
        <v>114</v>
      </c>
      <c r="C300" s="628"/>
      <c r="D300" s="629"/>
      <c r="E300" s="443"/>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72"/>
      <c r="B301" s="316"/>
      <c r="C301" s="630"/>
      <c r="D301" s="631"/>
      <c r="E301" s="443"/>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72"/>
      <c r="B302" s="316" t="s">
        <v>115</v>
      </c>
      <c r="C302" s="628"/>
      <c r="D302" s="629"/>
      <c r="E302" s="443"/>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72"/>
      <c r="B303" s="316"/>
      <c r="C303" s="630"/>
      <c r="D303" s="631"/>
      <c r="E303" s="443"/>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72"/>
      <c r="B304" s="316" t="s">
        <v>116</v>
      </c>
      <c r="C304" s="513"/>
      <c r="D304" s="629"/>
      <c r="E304" s="443"/>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72"/>
      <c r="B305" s="447"/>
      <c r="C305" s="314"/>
      <c r="D305" s="447"/>
      <c r="E305" s="315"/>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97"/>
      <c r="B306" s="198"/>
      <c r="C306" s="198"/>
      <c r="D306" s="198"/>
      <c r="E306" s="199"/>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200">
        <v>5.15</v>
      </c>
      <c r="B307" s="515" t="s">
        <v>429</v>
      </c>
      <c r="C307" s="580"/>
      <c r="D307" s="68"/>
      <c r="E307" s="418" t="s">
        <v>102</v>
      </c>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200"/>
      <c r="B308" s="580"/>
      <c r="C308" s="580"/>
      <c r="D308" s="238"/>
      <c r="E308" s="419"/>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200"/>
      <c r="B309" s="440"/>
      <c r="C309" s="440"/>
      <c r="D309" s="238"/>
      <c r="E309" s="455"/>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200"/>
      <c r="B310" s="515" t="s">
        <v>430</v>
      </c>
      <c r="C310" s="580"/>
      <c r="D310" s="580"/>
      <c r="E310" s="554"/>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200"/>
      <c r="B311" s="201"/>
      <c r="C311" s="79"/>
      <c r="D311" s="80"/>
      <c r="E311" s="587"/>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200"/>
      <c r="B312" s="81"/>
      <c r="C312" s="321"/>
      <c r="D312" s="82"/>
      <c r="E312" s="554" t="s">
        <v>431</v>
      </c>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200"/>
      <c r="B313" s="84"/>
      <c r="C313" s="322"/>
      <c r="D313" s="82"/>
      <c r="E313" s="587"/>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200"/>
      <c r="B314" s="85"/>
      <c r="C314" s="244"/>
      <c r="D314" s="86"/>
      <c r="E314" s="554"/>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200"/>
      <c r="B315" s="440"/>
      <c r="C315" s="440"/>
      <c r="D315" s="238"/>
      <c r="E315" s="587"/>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202"/>
      <c r="B316" s="316" t="s">
        <v>4</v>
      </c>
      <c r="C316" s="662"/>
      <c r="D316" s="629"/>
      <c r="E316" s="553" t="s">
        <v>112</v>
      </c>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202"/>
      <c r="B317" s="316"/>
      <c r="C317" s="630"/>
      <c r="D317" s="631"/>
      <c r="E317" s="587"/>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202"/>
      <c r="B318" s="316" t="s">
        <v>113</v>
      </c>
      <c r="C318" s="556"/>
      <c r="D318" s="629"/>
      <c r="E318" s="420"/>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202"/>
      <c r="B319" s="316"/>
      <c r="C319" s="630"/>
      <c r="D319" s="631"/>
      <c r="E319" s="420"/>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202"/>
      <c r="B320" s="316" t="s">
        <v>6</v>
      </c>
      <c r="C320" s="662"/>
      <c r="D320" s="629"/>
      <c r="E320" s="456"/>
      <c r="F320" s="83"/>
      <c r="G320" s="1"/>
      <c r="H320" s="1"/>
      <c r="I320" s="1"/>
      <c r="J320" s="1"/>
      <c r="K320" s="1"/>
      <c r="L320" s="1"/>
      <c r="M320" s="1"/>
      <c r="N320" s="1"/>
      <c r="O320" s="1"/>
      <c r="P320" s="1"/>
      <c r="Q320" s="1"/>
      <c r="R320" s="1"/>
      <c r="S320" s="1"/>
      <c r="T320" s="1"/>
      <c r="U320" s="1"/>
      <c r="V320" s="1"/>
      <c r="W320" s="1"/>
      <c r="X320" s="1"/>
      <c r="Y320" s="1"/>
      <c r="Z320" s="1"/>
    </row>
    <row r="321" spans="1:26" ht="15.75" customHeight="1">
      <c r="A321" s="202"/>
      <c r="B321" s="316"/>
      <c r="C321" s="630"/>
      <c r="D321" s="631"/>
      <c r="E321" s="456"/>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202"/>
      <c r="B322" s="316" t="s">
        <v>114</v>
      </c>
      <c r="C322" s="628"/>
      <c r="D322" s="629"/>
      <c r="E322" s="456"/>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202"/>
      <c r="B323" s="316"/>
      <c r="C323" s="630"/>
      <c r="D323" s="631"/>
      <c r="E323" s="456"/>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202"/>
      <c r="B324" s="316" t="s">
        <v>115</v>
      </c>
      <c r="C324" s="628"/>
      <c r="D324" s="629"/>
      <c r="E324" s="456"/>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202"/>
      <c r="B325" s="316"/>
      <c r="C325" s="630"/>
      <c r="D325" s="631"/>
      <c r="E325" s="456"/>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202"/>
      <c r="B326" s="316" t="s">
        <v>116</v>
      </c>
      <c r="C326" s="628"/>
      <c r="D326" s="629"/>
      <c r="E326" s="456"/>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203"/>
      <c r="B327" s="141"/>
      <c r="C327" s="204"/>
      <c r="D327" s="141"/>
      <c r="E327" s="205"/>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65"/>
      <c r="B328" s="236"/>
      <c r="C328" s="236"/>
      <c r="D328" s="236"/>
      <c r="E328" s="66"/>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67">
        <v>5.16</v>
      </c>
      <c r="B329" s="515" t="s">
        <v>432</v>
      </c>
      <c r="C329" s="580"/>
      <c r="D329" s="68"/>
      <c r="E329" s="311" t="s">
        <v>102</v>
      </c>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67"/>
      <c r="B330" s="580"/>
      <c r="C330" s="580"/>
      <c r="D330" s="238"/>
      <c r="E330" s="239"/>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67"/>
      <c r="B331" s="440"/>
      <c r="C331" s="440"/>
      <c r="D331" s="238"/>
      <c r="E331" s="239"/>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72"/>
      <c r="B332" s="559" t="s">
        <v>433</v>
      </c>
      <c r="C332" s="581"/>
      <c r="D332" s="68"/>
      <c r="E332" s="311" t="s">
        <v>102</v>
      </c>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72"/>
      <c r="B333" s="375"/>
      <c r="C333" s="375"/>
      <c r="D333" s="314"/>
      <c r="E333" s="237"/>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72"/>
      <c r="B334" s="316" t="s">
        <v>4</v>
      </c>
      <c r="C334" s="628"/>
      <c r="D334" s="629"/>
      <c r="E334" s="514" t="s">
        <v>112</v>
      </c>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72"/>
      <c r="B335" s="316"/>
      <c r="C335" s="630"/>
      <c r="D335" s="631"/>
      <c r="E335" s="61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72"/>
      <c r="B336" s="316" t="s">
        <v>113</v>
      </c>
      <c r="C336" s="518"/>
      <c r="D336" s="629"/>
      <c r="E336" s="315"/>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72"/>
      <c r="B337" s="316"/>
      <c r="C337" s="630"/>
      <c r="D337" s="631"/>
      <c r="E337" s="315"/>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72"/>
      <c r="B338" s="316" t="s">
        <v>6</v>
      </c>
      <c r="C338" s="628"/>
      <c r="D338" s="629"/>
      <c r="E338" s="443"/>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72"/>
      <c r="B339" s="316"/>
      <c r="C339" s="630"/>
      <c r="D339" s="631"/>
      <c r="E339" s="443"/>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72"/>
      <c r="B340" s="316" t="s">
        <v>114</v>
      </c>
      <c r="C340" s="628"/>
      <c r="D340" s="629"/>
      <c r="E340" s="443"/>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72"/>
      <c r="B341" s="316"/>
      <c r="C341" s="630"/>
      <c r="D341" s="631"/>
      <c r="E341" s="443"/>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72"/>
      <c r="B342" s="316" t="s">
        <v>115</v>
      </c>
      <c r="C342" s="628"/>
      <c r="D342" s="629"/>
      <c r="E342" s="443"/>
      <c r="F342" s="83"/>
      <c r="G342" s="1"/>
      <c r="H342" s="1"/>
      <c r="I342" s="1"/>
      <c r="J342" s="1"/>
      <c r="K342" s="1"/>
      <c r="L342" s="1"/>
      <c r="M342" s="1"/>
      <c r="N342" s="1"/>
      <c r="O342" s="1"/>
      <c r="P342" s="1"/>
      <c r="Q342" s="1"/>
      <c r="R342" s="1"/>
      <c r="S342" s="1"/>
      <c r="T342" s="1"/>
      <c r="U342" s="1"/>
      <c r="V342" s="1"/>
      <c r="W342" s="1"/>
      <c r="X342" s="1"/>
      <c r="Y342" s="1"/>
      <c r="Z342" s="1"/>
    </row>
    <row r="343" spans="1:26" ht="15.75" customHeight="1">
      <c r="A343" s="72"/>
      <c r="B343" s="316"/>
      <c r="C343" s="630"/>
      <c r="D343" s="631"/>
      <c r="E343" s="443"/>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72"/>
      <c r="B344" s="316" t="s">
        <v>116</v>
      </c>
      <c r="C344" s="513"/>
      <c r="D344" s="629"/>
      <c r="E344" s="443"/>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72"/>
      <c r="B345" s="447"/>
      <c r="C345" s="314"/>
      <c r="D345" s="447"/>
      <c r="E345" s="315"/>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97"/>
      <c r="B346" s="198"/>
      <c r="C346" s="198"/>
      <c r="D346" s="198"/>
      <c r="E346" s="199"/>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206">
        <v>5.17</v>
      </c>
      <c r="B347" s="515" t="s">
        <v>434</v>
      </c>
      <c r="C347" s="580"/>
      <c r="D347" s="68"/>
      <c r="E347" s="311" t="s">
        <v>102</v>
      </c>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00"/>
      <c r="B348" s="580"/>
      <c r="C348" s="580"/>
      <c r="D348" s="238"/>
      <c r="E348" s="346"/>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00"/>
      <c r="B349" s="440"/>
      <c r="C349" s="440"/>
      <c r="D349" s="238"/>
      <c r="E349" s="346"/>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00"/>
      <c r="B350" s="515" t="s">
        <v>435</v>
      </c>
      <c r="C350" s="580"/>
      <c r="D350" s="580"/>
      <c r="E350" s="554"/>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00"/>
      <c r="B351" s="78"/>
      <c r="C351" s="79"/>
      <c r="D351" s="80"/>
      <c r="E351" s="587"/>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00"/>
      <c r="B352" s="81"/>
      <c r="C352" s="321"/>
      <c r="D352" s="82"/>
      <c r="E352" s="554" t="s">
        <v>436</v>
      </c>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00"/>
      <c r="B353" s="84"/>
      <c r="C353" s="322"/>
      <c r="D353" s="82"/>
      <c r="E353" s="587"/>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00"/>
      <c r="B354" s="85"/>
      <c r="C354" s="244"/>
      <c r="D354" s="86"/>
      <c r="E354" s="346"/>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00"/>
      <c r="B355" s="329"/>
      <c r="C355" s="329"/>
      <c r="D355" s="330"/>
      <c r="E355" s="346"/>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02"/>
      <c r="B356" s="238" t="s">
        <v>437</v>
      </c>
      <c r="C356" s="238"/>
      <c r="D356" s="314"/>
      <c r="E356" s="553"/>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02"/>
      <c r="B357" s="78"/>
      <c r="C357" s="79"/>
      <c r="D357" s="80"/>
      <c r="E357" s="587"/>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202"/>
      <c r="B358" s="81"/>
      <c r="C358" s="321"/>
      <c r="D358" s="82"/>
      <c r="E358" s="42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202"/>
      <c r="B359" s="84"/>
      <c r="C359" s="322"/>
      <c r="D359" s="82"/>
      <c r="E359" s="42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202"/>
      <c r="B360" s="85"/>
      <c r="C360" s="244"/>
      <c r="D360" s="86"/>
      <c r="E360" s="346"/>
      <c r="F360" s="83"/>
      <c r="G360" s="1"/>
      <c r="H360" s="1"/>
      <c r="I360" s="1"/>
      <c r="J360" s="1"/>
      <c r="K360" s="1"/>
      <c r="L360" s="1"/>
      <c r="M360" s="1"/>
      <c r="N360" s="1"/>
      <c r="O360" s="1"/>
      <c r="P360" s="1"/>
      <c r="Q360" s="1"/>
      <c r="R360" s="1"/>
      <c r="S360" s="1"/>
      <c r="T360" s="1"/>
      <c r="U360" s="1"/>
      <c r="V360" s="1"/>
      <c r="W360" s="1"/>
      <c r="X360" s="1"/>
      <c r="Y360" s="1"/>
      <c r="Z360" s="1"/>
    </row>
    <row r="361" spans="1:26" ht="15.75" customHeight="1">
      <c r="A361" s="202"/>
      <c r="B361" s="314"/>
      <c r="C361" s="314"/>
      <c r="D361" s="447"/>
      <c r="E361" s="420"/>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202"/>
      <c r="B362" s="316" t="s">
        <v>4</v>
      </c>
      <c r="C362" s="628"/>
      <c r="D362" s="629"/>
      <c r="E362" s="553" t="s">
        <v>112</v>
      </c>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202"/>
      <c r="B363" s="316"/>
      <c r="C363" s="630"/>
      <c r="D363" s="631"/>
      <c r="E363" s="587"/>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202"/>
      <c r="B364" s="316" t="s">
        <v>113</v>
      </c>
      <c r="C364" s="518"/>
      <c r="D364" s="629"/>
      <c r="E364" s="420"/>
      <c r="F364" s="83"/>
      <c r="G364" s="1"/>
      <c r="H364" s="1"/>
      <c r="I364" s="1"/>
      <c r="J364" s="1"/>
      <c r="K364" s="1"/>
      <c r="L364" s="1"/>
      <c r="M364" s="1"/>
      <c r="N364" s="1"/>
      <c r="O364" s="1"/>
      <c r="P364" s="1"/>
      <c r="Q364" s="1"/>
      <c r="R364" s="1"/>
      <c r="S364" s="1"/>
      <c r="T364" s="1"/>
      <c r="U364" s="1"/>
      <c r="V364" s="1"/>
      <c r="W364" s="1"/>
      <c r="X364" s="1"/>
      <c r="Y364" s="1"/>
      <c r="Z364" s="1"/>
    </row>
    <row r="365" spans="1:26" ht="15.75" customHeight="1">
      <c r="A365" s="202"/>
      <c r="B365" s="316"/>
      <c r="C365" s="630"/>
      <c r="D365" s="631"/>
      <c r="E365" s="420"/>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202"/>
      <c r="B366" s="316" t="s">
        <v>6</v>
      </c>
      <c r="C366" s="628"/>
      <c r="D366" s="629"/>
      <c r="E366" s="456"/>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202"/>
      <c r="B367" s="316"/>
      <c r="C367" s="630"/>
      <c r="D367" s="631"/>
      <c r="E367" s="456"/>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202"/>
      <c r="B368" s="316" t="s">
        <v>114</v>
      </c>
      <c r="C368" s="628"/>
      <c r="D368" s="629"/>
      <c r="E368" s="456"/>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202"/>
      <c r="B369" s="316"/>
      <c r="C369" s="630"/>
      <c r="D369" s="631"/>
      <c r="E369" s="456"/>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202"/>
      <c r="B370" s="316" t="s">
        <v>115</v>
      </c>
      <c r="C370" s="628"/>
      <c r="D370" s="629"/>
      <c r="E370" s="456"/>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202"/>
      <c r="B371" s="316"/>
      <c r="C371" s="630"/>
      <c r="D371" s="631"/>
      <c r="E371" s="456"/>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202"/>
      <c r="B372" s="316" t="s">
        <v>116</v>
      </c>
      <c r="C372" s="513"/>
      <c r="D372" s="629"/>
      <c r="E372" s="456"/>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203"/>
      <c r="B373" s="141"/>
      <c r="C373" s="204"/>
      <c r="D373" s="141"/>
      <c r="E373" s="205"/>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97"/>
      <c r="B374" s="198"/>
      <c r="C374" s="198"/>
      <c r="D374" s="198"/>
      <c r="E374" s="199"/>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200">
        <v>5.18</v>
      </c>
      <c r="B375" s="515" t="s">
        <v>438</v>
      </c>
      <c r="C375" s="580"/>
      <c r="D375" s="68"/>
      <c r="E375" s="311" t="s">
        <v>102</v>
      </c>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200"/>
      <c r="B376" s="580"/>
      <c r="C376" s="580"/>
      <c r="D376" s="238"/>
      <c r="E376" s="422"/>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200"/>
      <c r="B377" s="440"/>
      <c r="C377" s="440"/>
      <c r="D377" s="238"/>
      <c r="E377" s="422"/>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200"/>
      <c r="B378" s="372" t="s">
        <v>439</v>
      </c>
      <c r="C378" s="372"/>
      <c r="D378" s="372"/>
      <c r="E378" s="554"/>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200"/>
      <c r="B379" s="78"/>
      <c r="C379" s="79"/>
      <c r="D379" s="80"/>
      <c r="E379" s="587"/>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200"/>
      <c r="B380" s="81"/>
      <c r="C380" s="321"/>
      <c r="D380" s="82"/>
      <c r="E380" s="554" t="s">
        <v>440</v>
      </c>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200"/>
      <c r="B381" s="84"/>
      <c r="C381" s="322"/>
      <c r="D381" s="82"/>
      <c r="E381" s="587"/>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200"/>
      <c r="B382" s="85"/>
      <c r="C382" s="244"/>
      <c r="D382" s="86"/>
      <c r="E382" s="346"/>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200"/>
      <c r="B383" s="329"/>
      <c r="C383" s="329"/>
      <c r="D383" s="330"/>
      <c r="E383" s="346"/>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202"/>
      <c r="B384" s="238" t="s">
        <v>441</v>
      </c>
      <c r="C384" s="238"/>
      <c r="D384" s="314"/>
      <c r="E384" s="423"/>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202"/>
      <c r="B385" s="78"/>
      <c r="C385" s="79"/>
      <c r="D385" s="80"/>
      <c r="E385" s="555" t="s">
        <v>442</v>
      </c>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202"/>
      <c r="B386" s="81"/>
      <c r="C386" s="321"/>
      <c r="D386" s="82"/>
      <c r="E386" s="649"/>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202"/>
      <c r="B387" s="84"/>
      <c r="C387" s="322"/>
      <c r="D387" s="82"/>
      <c r="E387" s="649"/>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202"/>
      <c r="B388" s="85"/>
      <c r="C388" s="244"/>
      <c r="D388" s="86"/>
      <c r="E388" s="649"/>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202"/>
      <c r="B389" s="314"/>
      <c r="C389" s="314"/>
      <c r="D389" s="447"/>
      <c r="E389" s="420"/>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202"/>
      <c r="B390" s="316" t="s">
        <v>4</v>
      </c>
      <c r="C390" s="628"/>
      <c r="D390" s="629"/>
      <c r="E390" s="553" t="s">
        <v>112</v>
      </c>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202"/>
      <c r="B391" s="316"/>
      <c r="C391" s="630"/>
      <c r="D391" s="631"/>
      <c r="E391" s="587"/>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202"/>
      <c r="B392" s="316" t="s">
        <v>113</v>
      </c>
      <c r="C392" s="518"/>
      <c r="D392" s="629"/>
      <c r="E392" s="420"/>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202"/>
      <c r="B393" s="316"/>
      <c r="C393" s="630"/>
      <c r="D393" s="631"/>
      <c r="E393" s="420"/>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202"/>
      <c r="B394" s="316" t="s">
        <v>6</v>
      </c>
      <c r="C394" s="628"/>
      <c r="D394" s="629"/>
      <c r="E394" s="456"/>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202"/>
      <c r="B395" s="316"/>
      <c r="C395" s="630"/>
      <c r="D395" s="631"/>
      <c r="E395" s="456"/>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202"/>
      <c r="B396" s="316" t="s">
        <v>114</v>
      </c>
      <c r="C396" s="628"/>
      <c r="D396" s="629"/>
      <c r="E396" s="456"/>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202"/>
      <c r="B397" s="316"/>
      <c r="C397" s="630"/>
      <c r="D397" s="631"/>
      <c r="E397" s="456"/>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202"/>
      <c r="B398" s="316" t="s">
        <v>115</v>
      </c>
      <c r="C398" s="628"/>
      <c r="D398" s="629"/>
      <c r="E398" s="456"/>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202"/>
      <c r="B399" s="316"/>
      <c r="C399" s="630"/>
      <c r="D399" s="631"/>
      <c r="E399" s="456"/>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202"/>
      <c r="B400" s="316" t="s">
        <v>116</v>
      </c>
      <c r="C400" s="513"/>
      <c r="D400" s="629"/>
      <c r="E400" s="456"/>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203"/>
      <c r="B401" s="141"/>
      <c r="C401" s="204"/>
      <c r="D401" s="141"/>
      <c r="E401" s="205"/>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97"/>
      <c r="B402" s="198"/>
      <c r="C402" s="198"/>
      <c r="D402" s="198"/>
      <c r="E402" s="199"/>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206">
        <v>5.19</v>
      </c>
      <c r="B403" s="515" t="s">
        <v>443</v>
      </c>
      <c r="C403" s="580"/>
      <c r="D403" s="68"/>
      <c r="E403" s="311" t="s">
        <v>102</v>
      </c>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00"/>
      <c r="B404" s="580"/>
      <c r="C404" s="580"/>
      <c r="D404" s="238"/>
      <c r="E404" s="346"/>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00"/>
      <c r="B405" s="440"/>
      <c r="C405" s="440"/>
      <c r="D405" s="238"/>
      <c r="E405" s="346"/>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202"/>
      <c r="B406" s="238" t="s">
        <v>444</v>
      </c>
      <c r="C406" s="238"/>
      <c r="D406" s="314"/>
      <c r="E406" s="554"/>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202"/>
      <c r="B407" s="78"/>
      <c r="C407" s="79"/>
      <c r="D407" s="80"/>
      <c r="E407" s="587"/>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02"/>
      <c r="B408" s="81"/>
      <c r="C408" s="321"/>
      <c r="D408" s="82"/>
      <c r="E408" s="554" t="s">
        <v>445</v>
      </c>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02"/>
      <c r="B409" s="84"/>
      <c r="C409" s="322"/>
      <c r="D409" s="82"/>
      <c r="E409" s="587"/>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02"/>
      <c r="B410" s="85"/>
      <c r="C410" s="244"/>
      <c r="D410" s="86"/>
      <c r="E410" s="346"/>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02"/>
      <c r="B411" s="329"/>
      <c r="C411" s="329"/>
      <c r="D411" s="330"/>
      <c r="E411" s="346"/>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02"/>
      <c r="B412" s="515" t="s">
        <v>446</v>
      </c>
      <c r="C412" s="580"/>
      <c r="D412" s="580"/>
      <c r="E412" s="419"/>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02"/>
      <c r="B413" s="78"/>
      <c r="C413" s="79"/>
      <c r="D413" s="80"/>
      <c r="E413" s="555" t="s">
        <v>447</v>
      </c>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02"/>
      <c r="B414" s="81"/>
      <c r="C414" s="321"/>
      <c r="D414" s="82"/>
      <c r="E414" s="649"/>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02"/>
      <c r="B415" s="84"/>
      <c r="C415" s="322"/>
      <c r="D415" s="82"/>
      <c r="E415" s="649"/>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02"/>
      <c r="B416" s="85"/>
      <c r="C416" s="244"/>
      <c r="D416" s="86"/>
      <c r="E416" s="649"/>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02"/>
      <c r="B417" s="329"/>
      <c r="C417" s="329"/>
      <c r="D417" s="330"/>
      <c r="E417" s="420"/>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02"/>
      <c r="B418" s="316" t="s">
        <v>4</v>
      </c>
      <c r="C418" s="628"/>
      <c r="D418" s="629"/>
      <c r="E418" s="553" t="s">
        <v>112</v>
      </c>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02"/>
      <c r="B419" s="316"/>
      <c r="C419" s="630"/>
      <c r="D419" s="631"/>
      <c r="E419" s="587"/>
      <c r="F419" s="83"/>
      <c r="G419" s="1"/>
      <c r="H419" s="1"/>
      <c r="I419" s="1"/>
      <c r="J419" s="1"/>
      <c r="K419" s="1"/>
      <c r="L419" s="1"/>
      <c r="M419" s="1"/>
      <c r="N419" s="1"/>
      <c r="O419" s="1"/>
      <c r="P419" s="1"/>
      <c r="Q419" s="1"/>
      <c r="R419" s="1"/>
      <c r="S419" s="1"/>
      <c r="T419" s="1"/>
      <c r="U419" s="1"/>
      <c r="V419" s="1"/>
      <c r="W419" s="1"/>
      <c r="X419" s="1"/>
      <c r="Y419" s="1"/>
      <c r="Z419" s="1"/>
    </row>
    <row r="420" spans="1:26" ht="15.75" customHeight="1">
      <c r="A420" s="202"/>
      <c r="B420" s="316" t="s">
        <v>113</v>
      </c>
      <c r="C420" s="518"/>
      <c r="D420" s="629"/>
      <c r="E420" s="420"/>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02"/>
      <c r="B421" s="316"/>
      <c r="C421" s="630"/>
      <c r="D421" s="631"/>
      <c r="E421" s="420"/>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02"/>
      <c r="B422" s="316" t="s">
        <v>6</v>
      </c>
      <c r="C422" s="628"/>
      <c r="D422" s="629"/>
      <c r="E422" s="456"/>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02"/>
      <c r="B423" s="316"/>
      <c r="C423" s="630"/>
      <c r="D423" s="631"/>
      <c r="E423" s="456"/>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02"/>
      <c r="B424" s="316" t="s">
        <v>114</v>
      </c>
      <c r="C424" s="628"/>
      <c r="D424" s="629"/>
      <c r="E424" s="456"/>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202"/>
      <c r="B425" s="316"/>
      <c r="C425" s="630"/>
      <c r="D425" s="631"/>
      <c r="E425" s="456"/>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202"/>
      <c r="B426" s="316" t="s">
        <v>115</v>
      </c>
      <c r="C426" s="628"/>
      <c r="D426" s="629"/>
      <c r="E426" s="456"/>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202"/>
      <c r="B427" s="316"/>
      <c r="C427" s="630"/>
      <c r="D427" s="631"/>
      <c r="E427" s="456"/>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202"/>
      <c r="B428" s="316" t="s">
        <v>116</v>
      </c>
      <c r="C428" s="513"/>
      <c r="D428" s="629"/>
      <c r="E428" s="456"/>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203"/>
      <c r="B429" s="141"/>
      <c r="C429" s="204"/>
      <c r="D429" s="141"/>
      <c r="E429" s="205"/>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97"/>
      <c r="B430" s="198"/>
      <c r="C430" s="198"/>
      <c r="D430" s="198"/>
      <c r="E430" s="199"/>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206">
        <v>5.2</v>
      </c>
      <c r="B431" s="372" t="s">
        <v>448</v>
      </c>
      <c r="C431" s="372"/>
      <c r="D431" s="135"/>
      <c r="E431" s="311" t="s">
        <v>102</v>
      </c>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206"/>
      <c r="B432" s="372"/>
      <c r="C432" s="372"/>
      <c r="D432" s="314"/>
      <c r="E432" s="364"/>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206"/>
      <c r="B433" s="515" t="s">
        <v>449</v>
      </c>
      <c r="C433" s="580"/>
      <c r="D433" s="138"/>
      <c r="E433" s="311" t="s">
        <v>102</v>
      </c>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200"/>
      <c r="B434" s="580"/>
      <c r="C434" s="580"/>
      <c r="D434" s="238"/>
      <c r="E434" s="346"/>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200"/>
      <c r="B435" s="440"/>
      <c r="C435" s="440"/>
      <c r="D435" s="238"/>
      <c r="E435" s="346"/>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200"/>
      <c r="B436" s="519" t="s">
        <v>450</v>
      </c>
      <c r="C436" s="580"/>
      <c r="D436" s="580"/>
      <c r="E436" s="419"/>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200"/>
      <c r="B437" s="580"/>
      <c r="C437" s="580"/>
      <c r="D437" s="580"/>
      <c r="E437" s="419"/>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202"/>
      <c r="B438" s="78"/>
      <c r="C438" s="79"/>
      <c r="D438" s="80"/>
      <c r="E438" s="555" t="s">
        <v>451</v>
      </c>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202"/>
      <c r="B439" s="81"/>
      <c r="C439" s="321"/>
      <c r="D439" s="82"/>
      <c r="E439" s="649"/>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202"/>
      <c r="B440" s="84"/>
      <c r="C440" s="322"/>
      <c r="D440" s="82"/>
      <c r="E440" s="649"/>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202"/>
      <c r="B441" s="85"/>
      <c r="C441" s="244"/>
      <c r="D441" s="86"/>
      <c r="E441" s="649"/>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202"/>
      <c r="B442" s="447"/>
      <c r="C442" s="447"/>
      <c r="D442" s="447"/>
      <c r="E442" s="42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202"/>
      <c r="B443" s="316" t="s">
        <v>4</v>
      </c>
      <c r="C443" s="628"/>
      <c r="D443" s="629"/>
      <c r="E443" s="553" t="s">
        <v>112</v>
      </c>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202"/>
      <c r="B444" s="316"/>
      <c r="C444" s="630"/>
      <c r="D444" s="631"/>
      <c r="E444" s="587"/>
      <c r="F444" s="83"/>
      <c r="G444" s="1"/>
      <c r="H444" s="1"/>
      <c r="I444" s="1"/>
      <c r="J444" s="1"/>
      <c r="K444" s="1"/>
      <c r="L444" s="1"/>
      <c r="M444" s="1"/>
      <c r="N444" s="1"/>
      <c r="O444" s="1"/>
      <c r="P444" s="1"/>
      <c r="Q444" s="1"/>
      <c r="R444" s="1"/>
      <c r="S444" s="1"/>
      <c r="T444" s="1"/>
      <c r="U444" s="1"/>
      <c r="V444" s="1"/>
      <c r="W444" s="1"/>
      <c r="X444" s="1"/>
      <c r="Y444" s="1"/>
      <c r="Z444" s="1"/>
    </row>
    <row r="445" spans="1:26" ht="15.75" customHeight="1">
      <c r="A445" s="202"/>
      <c r="B445" s="316" t="s">
        <v>113</v>
      </c>
      <c r="C445" s="518"/>
      <c r="D445" s="629"/>
      <c r="E445" s="420"/>
      <c r="F445" s="1"/>
      <c r="G445" s="1"/>
      <c r="H445" s="1"/>
      <c r="I445" s="1"/>
      <c r="J445" s="1"/>
      <c r="K445" s="1"/>
      <c r="L445" s="1"/>
      <c r="M445" s="1"/>
      <c r="N445" s="1"/>
      <c r="O445" s="1"/>
      <c r="P445" s="1"/>
      <c r="Q445" s="1"/>
      <c r="R445" s="1"/>
      <c r="S445" s="1"/>
      <c r="T445" s="1"/>
      <c r="U445" s="1"/>
      <c r="V445" s="1"/>
      <c r="W445" s="1"/>
      <c r="X445" s="1"/>
      <c r="Y445" s="1"/>
      <c r="Z445" s="1"/>
    </row>
    <row r="446" spans="1:26" ht="15" customHeight="1">
      <c r="A446" s="202"/>
      <c r="B446" s="316"/>
      <c r="C446" s="630"/>
      <c r="D446" s="631"/>
      <c r="E446" s="420"/>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202"/>
      <c r="B447" s="316" t="s">
        <v>6</v>
      </c>
      <c r="C447" s="628"/>
      <c r="D447" s="629"/>
      <c r="E447" s="456"/>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02"/>
      <c r="B448" s="316"/>
      <c r="C448" s="630"/>
      <c r="D448" s="631"/>
      <c r="E448" s="456"/>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02"/>
      <c r="B449" s="316" t="s">
        <v>114</v>
      </c>
      <c r="C449" s="628"/>
      <c r="D449" s="629"/>
      <c r="E449" s="456"/>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02"/>
      <c r="B450" s="316"/>
      <c r="C450" s="630"/>
      <c r="D450" s="631"/>
      <c r="E450" s="456"/>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02"/>
      <c r="B451" s="316" t="s">
        <v>115</v>
      </c>
      <c r="C451" s="628"/>
      <c r="D451" s="629"/>
      <c r="E451" s="456"/>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02"/>
      <c r="B452" s="316"/>
      <c r="C452" s="630"/>
      <c r="D452" s="631"/>
      <c r="E452" s="456"/>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02"/>
      <c r="B453" s="316" t="s">
        <v>116</v>
      </c>
      <c r="C453" s="513"/>
      <c r="D453" s="629"/>
      <c r="E453" s="456"/>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03"/>
      <c r="B454" s="141"/>
      <c r="C454" s="204"/>
      <c r="D454" s="141"/>
      <c r="E454" s="205"/>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97"/>
      <c r="B455" s="198"/>
      <c r="C455" s="198"/>
      <c r="D455" s="198"/>
      <c r="E455" s="199"/>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06">
        <v>5.22</v>
      </c>
      <c r="B456" s="515" t="s">
        <v>452</v>
      </c>
      <c r="C456" s="580"/>
      <c r="D456" s="68"/>
      <c r="E456" s="424" t="s">
        <v>102</v>
      </c>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00"/>
      <c r="B457" s="580"/>
      <c r="C457" s="580"/>
      <c r="D457" s="238"/>
      <c r="E457" s="346"/>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02"/>
      <c r="B458" s="519" t="s">
        <v>453</v>
      </c>
      <c r="C458" s="580"/>
      <c r="D458" s="580"/>
      <c r="E458" s="553"/>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02"/>
      <c r="B459" s="643"/>
      <c r="C459" s="643"/>
      <c r="D459" s="643"/>
      <c r="E459" s="587"/>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02"/>
      <c r="B460" s="78"/>
      <c r="C460" s="79"/>
      <c r="D460" s="80"/>
      <c r="E460" s="587"/>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02"/>
      <c r="B461" s="81"/>
      <c r="C461" s="321"/>
      <c r="D461" s="82"/>
      <c r="E461" s="42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202"/>
      <c r="B462" s="84"/>
      <c r="C462" s="322"/>
      <c r="D462" s="82"/>
      <c r="E462" s="42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202"/>
      <c r="B463" s="85"/>
      <c r="C463" s="244"/>
      <c r="D463" s="86"/>
      <c r="E463" s="346"/>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02"/>
      <c r="B464" s="329"/>
      <c r="C464" s="329"/>
      <c r="D464" s="330"/>
      <c r="E464" s="346"/>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02"/>
      <c r="B465" s="316" t="s">
        <v>4</v>
      </c>
      <c r="C465" s="628"/>
      <c r="D465" s="629"/>
      <c r="E465" s="553" t="s">
        <v>112</v>
      </c>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02"/>
      <c r="B466" s="316"/>
      <c r="C466" s="630"/>
      <c r="D466" s="631"/>
      <c r="E466" s="587"/>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02"/>
      <c r="B467" s="316" t="s">
        <v>113</v>
      </c>
      <c r="C467" s="518"/>
      <c r="D467" s="629"/>
      <c r="E467" s="420"/>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02"/>
      <c r="B468" s="316"/>
      <c r="C468" s="630"/>
      <c r="D468" s="631"/>
      <c r="E468" s="420"/>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02"/>
      <c r="B469" s="316" t="s">
        <v>6</v>
      </c>
      <c r="C469" s="628"/>
      <c r="D469" s="629"/>
      <c r="E469" s="456"/>
      <c r="F469" s="1"/>
      <c r="G469" s="1"/>
      <c r="H469" s="1"/>
      <c r="I469" s="1"/>
      <c r="J469" s="1"/>
      <c r="K469" s="1"/>
      <c r="L469" s="1"/>
      <c r="M469" s="1"/>
      <c r="N469" s="1"/>
      <c r="O469" s="1"/>
      <c r="P469" s="1"/>
      <c r="Q469" s="1"/>
      <c r="R469" s="1"/>
      <c r="S469" s="1"/>
      <c r="T469" s="1"/>
      <c r="U469" s="1"/>
      <c r="V469" s="1"/>
      <c r="W469" s="1"/>
      <c r="X469" s="1"/>
      <c r="Y469" s="1"/>
      <c r="Z469" s="1"/>
    </row>
    <row r="470" spans="1:26" ht="15" customHeight="1">
      <c r="A470" s="202"/>
      <c r="B470" s="316"/>
      <c r="C470" s="630"/>
      <c r="D470" s="631"/>
      <c r="E470" s="456"/>
      <c r="F470" s="83"/>
      <c r="G470" s="1"/>
      <c r="H470" s="1"/>
      <c r="I470" s="1"/>
      <c r="J470" s="1"/>
      <c r="K470" s="1"/>
      <c r="L470" s="1"/>
      <c r="M470" s="1"/>
      <c r="N470" s="1"/>
      <c r="O470" s="1"/>
      <c r="P470" s="1"/>
      <c r="Q470" s="1"/>
      <c r="R470" s="1"/>
      <c r="S470" s="1"/>
      <c r="T470" s="1"/>
      <c r="U470" s="1"/>
      <c r="V470" s="1"/>
      <c r="W470" s="1"/>
      <c r="X470" s="1"/>
      <c r="Y470" s="1"/>
      <c r="Z470" s="1"/>
    </row>
    <row r="471" spans="1:26" ht="15.75" customHeight="1">
      <c r="A471" s="202"/>
      <c r="B471" s="316" t="s">
        <v>114</v>
      </c>
      <c r="C471" s="628"/>
      <c r="D471" s="629"/>
      <c r="E471" s="456"/>
      <c r="F471" s="1"/>
      <c r="G471" s="1"/>
      <c r="H471" s="1"/>
      <c r="I471" s="1"/>
      <c r="J471" s="1"/>
      <c r="K471" s="1"/>
      <c r="L471" s="1"/>
      <c r="M471" s="1"/>
      <c r="N471" s="1"/>
      <c r="O471" s="1"/>
      <c r="P471" s="1"/>
      <c r="Q471" s="1"/>
      <c r="R471" s="1"/>
      <c r="S471" s="1"/>
      <c r="T471" s="1"/>
      <c r="U471" s="1"/>
      <c r="V471" s="1"/>
      <c r="W471" s="1"/>
      <c r="X471" s="1"/>
      <c r="Y471" s="1"/>
      <c r="Z471" s="1"/>
    </row>
    <row r="472" spans="1:26" ht="18" customHeight="1">
      <c r="A472" s="202"/>
      <c r="B472" s="316"/>
      <c r="C472" s="630"/>
      <c r="D472" s="631"/>
      <c r="E472" s="456"/>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02"/>
      <c r="B473" s="316" t="s">
        <v>115</v>
      </c>
      <c r="C473" s="628"/>
      <c r="D473" s="629"/>
      <c r="E473" s="456"/>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02"/>
      <c r="B474" s="316"/>
      <c r="C474" s="630"/>
      <c r="D474" s="631"/>
      <c r="E474" s="456"/>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02"/>
      <c r="B475" s="316" t="s">
        <v>116</v>
      </c>
      <c r="C475" s="513"/>
      <c r="D475" s="629"/>
      <c r="E475" s="456"/>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03"/>
      <c r="B476" s="141"/>
      <c r="C476" s="204"/>
      <c r="D476" s="141"/>
      <c r="E476" s="205"/>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97"/>
      <c r="B477" s="198"/>
      <c r="C477" s="198"/>
      <c r="D477" s="198"/>
      <c r="E477" s="199"/>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06">
        <v>5.23</v>
      </c>
      <c r="B478" s="515" t="s">
        <v>454</v>
      </c>
      <c r="C478" s="580"/>
      <c r="D478" s="68"/>
      <c r="E478" s="424" t="s">
        <v>102</v>
      </c>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00"/>
      <c r="B479" s="580"/>
      <c r="C479" s="580"/>
      <c r="D479" s="238"/>
      <c r="E479" s="346"/>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202"/>
      <c r="B480" s="519" t="s">
        <v>455</v>
      </c>
      <c r="C480" s="580"/>
      <c r="D480" s="580"/>
      <c r="E480" s="553"/>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202"/>
      <c r="B481" s="643"/>
      <c r="C481" s="643"/>
      <c r="D481" s="643"/>
      <c r="E481" s="587"/>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202"/>
      <c r="B482" s="78"/>
      <c r="C482" s="79"/>
      <c r="D482" s="80"/>
      <c r="E482" s="587"/>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202"/>
      <c r="B483" s="81"/>
      <c r="C483" s="321"/>
      <c r="D483" s="82"/>
      <c r="E483" s="42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202"/>
      <c r="B484" s="84"/>
      <c r="C484" s="322"/>
      <c r="D484" s="82"/>
      <c r="E484" s="42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02"/>
      <c r="B485" s="85"/>
      <c r="C485" s="244"/>
      <c r="D485" s="86"/>
      <c r="E485" s="346"/>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02"/>
      <c r="B486" s="329"/>
      <c r="C486" s="329"/>
      <c r="D486" s="330"/>
      <c r="E486" s="346"/>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02"/>
      <c r="B487" s="316" t="s">
        <v>4</v>
      </c>
      <c r="C487" s="628"/>
      <c r="D487" s="629"/>
      <c r="E487" s="553" t="s">
        <v>112</v>
      </c>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02"/>
      <c r="B488" s="316"/>
      <c r="C488" s="630"/>
      <c r="D488" s="631"/>
      <c r="E488" s="587"/>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02"/>
      <c r="B489" s="316" t="s">
        <v>113</v>
      </c>
      <c r="C489" s="518"/>
      <c r="D489" s="629"/>
      <c r="E489" s="420"/>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02"/>
      <c r="B490" s="316"/>
      <c r="C490" s="630"/>
      <c r="D490" s="631"/>
      <c r="E490" s="420"/>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02"/>
      <c r="B491" s="316" t="s">
        <v>6</v>
      </c>
      <c r="C491" s="628"/>
      <c r="D491" s="629"/>
      <c r="E491" s="456"/>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02"/>
      <c r="B492" s="316"/>
      <c r="C492" s="630"/>
      <c r="D492" s="631"/>
      <c r="E492" s="456"/>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202"/>
      <c r="B493" s="316" t="s">
        <v>114</v>
      </c>
      <c r="C493" s="628"/>
      <c r="D493" s="629"/>
      <c r="E493" s="456"/>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202"/>
      <c r="B494" s="316"/>
      <c r="C494" s="630"/>
      <c r="D494" s="631"/>
      <c r="E494" s="456"/>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202"/>
      <c r="B495" s="316" t="s">
        <v>115</v>
      </c>
      <c r="C495" s="628"/>
      <c r="D495" s="629"/>
      <c r="E495" s="456"/>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202"/>
      <c r="B496" s="316"/>
      <c r="C496" s="630"/>
      <c r="D496" s="631"/>
      <c r="E496" s="456"/>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202"/>
      <c r="B497" s="316" t="s">
        <v>116</v>
      </c>
      <c r="C497" s="513"/>
      <c r="D497" s="629"/>
      <c r="E497" s="456"/>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203"/>
      <c r="B498" s="141"/>
      <c r="C498" s="204"/>
      <c r="D498" s="141"/>
      <c r="E498" s="205"/>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54.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83"/>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1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15"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15"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15"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15"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15"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spans="1:26" ht="15"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spans="1:26" ht="15"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spans="1:26" ht="15"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spans="1:26" ht="15"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spans="1:26" ht="15"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ht="15"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row>
    <row r="1058" spans="1:26" ht="15"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row>
    <row r="1059" spans="1:26" ht="15"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row>
    <row r="1060" spans="1:26" ht="15"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row>
    <row r="1061" spans="1:26" ht="15"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row>
    <row r="1062" spans="1:26" ht="15"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row>
    <row r="1063" spans="1:26" ht="15"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row>
    <row r="1064" spans="1:26" ht="15"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row>
    <row r="1065" spans="1:26" ht="15"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row>
    <row r="1066" spans="1:26" ht="15"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row>
    <row r="1067" spans="1:26" ht="15"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row>
    <row r="1068" spans="1:26" ht="15"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row>
    <row r="1069" spans="1:26" ht="15"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row>
    <row r="1070" spans="1:26" ht="15"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row>
    <row r="1071" spans="1:26" ht="15"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row>
    <row r="1072" spans="1:26" ht="15"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row>
    <row r="1073" spans="1:26" ht="15"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row>
    <row r="1074" spans="1:26" ht="15"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row>
    <row r="1075" spans="1:26" ht="15"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row>
    <row r="1076" spans="1:26" ht="15"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row>
    <row r="1077" spans="1:26" ht="15"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row>
    <row r="1078" spans="1:26" ht="15"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row>
    <row r="1079" spans="1:26" ht="15"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row>
    <row r="1080" spans="1:26" ht="15"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row>
    <row r="1081" spans="1:26" ht="15"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row>
    <row r="1082" spans="1:26" ht="15" customHeight="1">
      <c r="A1082" s="439"/>
      <c r="B1082" s="439"/>
      <c r="C1082" s="439"/>
      <c r="D1082" s="439"/>
      <c r="E1082" s="439"/>
      <c r="F1082" s="1"/>
      <c r="G1082" s="1"/>
      <c r="H1082" s="1"/>
      <c r="I1082" s="1"/>
      <c r="J1082" s="1"/>
      <c r="K1082" s="1"/>
      <c r="L1082" s="1"/>
      <c r="M1082" s="1"/>
      <c r="N1082" s="1"/>
      <c r="O1082" s="1"/>
      <c r="P1082" s="1"/>
      <c r="Q1082" s="1"/>
      <c r="R1082" s="1"/>
      <c r="S1082" s="1"/>
      <c r="T1082" s="1"/>
      <c r="U1082" s="1"/>
      <c r="V1082" s="1"/>
      <c r="W1082" s="1"/>
      <c r="X1082" s="1"/>
      <c r="Y1082" s="1"/>
      <c r="Z1082" s="1"/>
    </row>
    <row r="1083" spans="1:26" ht="15" customHeight="1">
      <c r="A1083" s="439"/>
      <c r="B1083" s="439"/>
      <c r="C1083" s="439"/>
      <c r="D1083" s="439"/>
      <c r="E1083" s="439"/>
      <c r="F1083" s="1"/>
      <c r="G1083" s="1"/>
      <c r="H1083" s="1"/>
      <c r="I1083" s="1"/>
      <c r="J1083" s="1"/>
      <c r="K1083" s="1"/>
      <c r="L1083" s="1"/>
      <c r="M1083" s="1"/>
      <c r="N1083" s="1"/>
      <c r="O1083" s="1"/>
      <c r="P1083" s="1"/>
      <c r="Q1083" s="1"/>
      <c r="R1083" s="1"/>
      <c r="S1083" s="1"/>
      <c r="T1083" s="1"/>
      <c r="U1083" s="1"/>
      <c r="V1083" s="1"/>
      <c r="W1083" s="1"/>
      <c r="X1083" s="1"/>
      <c r="Y1083" s="1"/>
      <c r="Z1083" s="1"/>
    </row>
    <row r="1084" spans="1:26" ht="15" customHeight="1">
      <c r="A1084" s="439"/>
      <c r="B1084" s="439"/>
      <c r="C1084" s="439"/>
      <c r="D1084" s="439"/>
      <c r="E1084" s="439"/>
      <c r="F1084" s="1"/>
      <c r="G1084" s="1"/>
      <c r="H1084" s="1"/>
      <c r="I1084" s="1"/>
      <c r="J1084" s="1"/>
      <c r="K1084" s="1"/>
      <c r="L1084" s="1"/>
      <c r="M1084" s="1"/>
      <c r="N1084" s="1"/>
      <c r="O1084" s="1"/>
      <c r="P1084" s="1"/>
      <c r="Q1084" s="1"/>
      <c r="R1084" s="1"/>
      <c r="S1084" s="1"/>
      <c r="T1084" s="1"/>
      <c r="U1084" s="1"/>
      <c r="V1084" s="1"/>
      <c r="W1084" s="1"/>
      <c r="X1084" s="1"/>
      <c r="Y1084" s="1"/>
      <c r="Z1084" s="1"/>
    </row>
    <row r="1085" spans="1:26" ht="15" customHeight="1">
      <c r="A1085" s="439"/>
      <c r="B1085" s="439"/>
      <c r="C1085" s="439"/>
      <c r="D1085" s="439"/>
      <c r="E1085" s="439"/>
      <c r="F1085" s="1"/>
      <c r="G1085" s="1"/>
      <c r="H1085" s="1"/>
      <c r="I1085" s="1"/>
      <c r="J1085" s="1"/>
      <c r="K1085" s="1"/>
      <c r="L1085" s="1"/>
      <c r="M1085" s="1"/>
      <c r="N1085" s="1"/>
      <c r="O1085" s="1"/>
      <c r="P1085" s="1"/>
      <c r="Q1085" s="1"/>
      <c r="R1085" s="1"/>
      <c r="S1085" s="1"/>
      <c r="T1085" s="1"/>
      <c r="U1085" s="1"/>
      <c r="V1085" s="1"/>
      <c r="W1085" s="1"/>
      <c r="X1085" s="1"/>
      <c r="Y1085" s="1"/>
      <c r="Z1085" s="1"/>
    </row>
    <row r="1086" spans="1:26" ht="15" customHeight="1">
      <c r="A1086" s="439"/>
      <c r="B1086" s="439"/>
      <c r="C1086" s="439"/>
      <c r="D1086" s="439"/>
      <c r="E1086" s="439"/>
      <c r="F1086" s="1"/>
      <c r="G1086" s="1"/>
      <c r="H1086" s="1"/>
      <c r="I1086" s="1"/>
      <c r="J1086" s="1"/>
      <c r="K1086" s="1"/>
      <c r="L1086" s="1"/>
      <c r="M1086" s="1"/>
      <c r="N1086" s="1"/>
      <c r="O1086" s="1"/>
      <c r="P1086" s="1"/>
      <c r="Q1086" s="1"/>
      <c r="R1086" s="1"/>
      <c r="S1086" s="1"/>
      <c r="T1086" s="1"/>
      <c r="U1086" s="1"/>
      <c r="V1086" s="1"/>
      <c r="W1086" s="1"/>
      <c r="X1086" s="1"/>
      <c r="Y1086" s="1"/>
      <c r="Z1086" s="1"/>
    </row>
    <row r="1087" spans="1:26" ht="15" customHeight="1">
      <c r="A1087" s="439"/>
      <c r="B1087" s="439"/>
      <c r="C1087" s="439"/>
      <c r="D1087" s="439"/>
      <c r="E1087" s="439"/>
      <c r="F1087" s="1"/>
      <c r="G1087" s="1"/>
      <c r="H1087" s="1"/>
      <c r="I1087" s="1"/>
      <c r="J1087" s="1"/>
      <c r="K1087" s="1"/>
      <c r="L1087" s="1"/>
      <c r="M1087" s="1"/>
      <c r="N1087" s="1"/>
      <c r="O1087" s="1"/>
      <c r="P1087" s="1"/>
      <c r="Q1087" s="1"/>
      <c r="R1087" s="1"/>
      <c r="S1087" s="1"/>
      <c r="T1087" s="1"/>
      <c r="U1087" s="1"/>
      <c r="V1087" s="1"/>
      <c r="W1087" s="1"/>
      <c r="X1087" s="1"/>
      <c r="Y1087" s="1"/>
      <c r="Z1087" s="1"/>
    </row>
    <row r="1088" spans="1:26" ht="15" customHeight="1">
      <c r="A1088" s="439"/>
      <c r="B1088" s="439"/>
      <c r="C1088" s="439"/>
      <c r="D1088" s="439"/>
      <c r="E1088" s="439"/>
      <c r="F1088" s="1"/>
      <c r="G1088" s="1"/>
      <c r="H1088" s="1"/>
      <c r="I1088" s="1"/>
      <c r="J1088" s="1"/>
      <c r="K1088" s="1"/>
      <c r="L1088" s="1"/>
      <c r="M1088" s="1"/>
      <c r="N1088" s="1"/>
      <c r="O1088" s="1"/>
      <c r="P1088" s="1"/>
      <c r="Q1088" s="1"/>
      <c r="R1088" s="1"/>
      <c r="S1088" s="1"/>
      <c r="T1088" s="1"/>
      <c r="U1088" s="1"/>
      <c r="V1088" s="1"/>
      <c r="W1088" s="1"/>
      <c r="X1088" s="1"/>
      <c r="Y1088" s="1"/>
      <c r="Z1088" s="1"/>
    </row>
    <row r="1089" spans="6:26" ht="15" customHeight="1">
      <c r="F1089" s="1"/>
      <c r="G1089" s="1"/>
      <c r="H1089" s="1"/>
      <c r="I1089" s="1"/>
      <c r="J1089" s="1"/>
      <c r="K1089" s="1"/>
      <c r="L1089" s="1"/>
      <c r="M1089" s="1"/>
      <c r="N1089" s="1"/>
      <c r="O1089" s="1"/>
      <c r="P1089" s="1"/>
      <c r="Q1089" s="1"/>
      <c r="R1089" s="1"/>
      <c r="S1089" s="1"/>
      <c r="T1089" s="1"/>
      <c r="U1089" s="1"/>
      <c r="V1089" s="1"/>
      <c r="W1089" s="1"/>
      <c r="X1089" s="1"/>
      <c r="Y1089" s="1"/>
      <c r="Z1089" s="1"/>
    </row>
    <row r="1090" spans="6:26" ht="15" customHeight="1">
      <c r="F1090" s="1"/>
      <c r="G1090" s="1"/>
      <c r="H1090" s="1"/>
      <c r="I1090" s="1"/>
      <c r="J1090" s="1"/>
      <c r="K1090" s="1"/>
      <c r="L1090" s="1"/>
      <c r="M1090" s="1"/>
      <c r="N1090" s="1"/>
      <c r="O1090" s="1"/>
      <c r="P1090" s="1"/>
      <c r="Q1090" s="1"/>
      <c r="R1090" s="1"/>
      <c r="S1090" s="1"/>
      <c r="T1090" s="1"/>
      <c r="U1090" s="1"/>
      <c r="V1090" s="1"/>
      <c r="W1090" s="1"/>
      <c r="X1090" s="1"/>
      <c r="Y1090" s="1"/>
      <c r="Z1090" s="1"/>
    </row>
    <row r="1091" spans="6:26" ht="15" customHeight="1">
      <c r="F1091" s="1"/>
      <c r="G1091" s="1"/>
      <c r="H1091" s="1"/>
      <c r="I1091" s="1"/>
      <c r="J1091" s="1"/>
      <c r="K1091" s="1"/>
      <c r="L1091" s="1"/>
      <c r="M1091" s="1"/>
      <c r="N1091" s="1"/>
      <c r="O1091" s="1"/>
      <c r="P1091" s="1"/>
      <c r="Q1091" s="1"/>
      <c r="R1091" s="1"/>
      <c r="S1091" s="1"/>
      <c r="T1091" s="1"/>
      <c r="U1091" s="1"/>
      <c r="V1091" s="1"/>
      <c r="W1091" s="1"/>
      <c r="X1091" s="1"/>
      <c r="Y1091" s="1"/>
      <c r="Z1091" s="1"/>
    </row>
    <row r="1092" spans="6:26" ht="15" customHeight="1">
      <c r="F1092" s="1"/>
      <c r="G1092" s="1"/>
      <c r="H1092" s="1"/>
      <c r="I1092" s="1"/>
      <c r="J1092" s="1"/>
      <c r="K1092" s="1"/>
      <c r="L1092" s="1"/>
      <c r="M1092" s="1"/>
      <c r="N1092" s="1"/>
      <c r="O1092" s="1"/>
      <c r="P1092" s="1"/>
      <c r="Q1092" s="1"/>
      <c r="R1092" s="1"/>
      <c r="S1092" s="1"/>
      <c r="T1092" s="1"/>
      <c r="U1092" s="1"/>
      <c r="V1092" s="1"/>
      <c r="W1092" s="1"/>
      <c r="X1092" s="1"/>
      <c r="Y1092" s="1"/>
      <c r="Z1092" s="1"/>
    </row>
    <row r="1093" spans="6:26" ht="15" customHeight="1">
      <c r="F1093" s="1"/>
      <c r="G1093" s="1"/>
      <c r="H1093" s="1"/>
      <c r="I1093" s="1"/>
      <c r="J1093" s="1"/>
      <c r="K1093" s="1"/>
      <c r="L1093" s="1"/>
      <c r="M1093" s="1"/>
      <c r="N1093" s="1"/>
      <c r="O1093" s="1"/>
      <c r="P1093" s="1"/>
      <c r="Q1093" s="1"/>
      <c r="R1093" s="1"/>
      <c r="S1093" s="1"/>
      <c r="T1093" s="1"/>
      <c r="U1093" s="1"/>
      <c r="V1093" s="1"/>
      <c r="W1093" s="1"/>
      <c r="X1093" s="1"/>
      <c r="Y1093" s="1"/>
      <c r="Z1093" s="1"/>
    </row>
    <row r="1094" spans="6:26" ht="15" customHeight="1">
      <c r="F1094" s="1"/>
      <c r="G1094" s="1"/>
      <c r="H1094" s="1"/>
      <c r="I1094" s="1"/>
      <c r="J1094" s="1"/>
      <c r="K1094" s="1"/>
      <c r="L1094" s="1"/>
      <c r="M1094" s="1"/>
      <c r="N1094" s="1"/>
      <c r="O1094" s="1"/>
      <c r="P1094" s="1"/>
      <c r="Q1094" s="1"/>
      <c r="R1094" s="1"/>
      <c r="S1094" s="1"/>
      <c r="T1094" s="1"/>
      <c r="U1094" s="1"/>
      <c r="V1094" s="1"/>
      <c r="W1094" s="1"/>
      <c r="X1094" s="1"/>
      <c r="Y1094" s="1"/>
      <c r="Z1094" s="1"/>
    </row>
  </sheetData>
  <mergeCells count="296">
    <mergeCell ref="B11:C11"/>
    <mergeCell ref="C23:D23"/>
    <mergeCell ref="E23:E24"/>
    <mergeCell ref="C25:D25"/>
    <mergeCell ref="E25:E26"/>
    <mergeCell ref="C27:D27"/>
    <mergeCell ref="E27:E28"/>
    <mergeCell ref="C29:D29"/>
    <mergeCell ref="C31:D31"/>
    <mergeCell ref="C33:D33"/>
    <mergeCell ref="B36:C37"/>
    <mergeCell ref="C45:D45"/>
    <mergeCell ref="E45:E46"/>
    <mergeCell ref="C46:D46"/>
    <mergeCell ref="C47:D47"/>
    <mergeCell ref="C48:D48"/>
    <mergeCell ref="C49:D49"/>
    <mergeCell ref="C50:D50"/>
    <mergeCell ref="C51:D51"/>
    <mergeCell ref="C52:D52"/>
    <mergeCell ref="C53:D53"/>
    <mergeCell ref="C54:D54"/>
    <mergeCell ref="C55:D55"/>
    <mergeCell ref="B58:C59"/>
    <mergeCell ref="C66:D66"/>
    <mergeCell ref="E66:E67"/>
    <mergeCell ref="C67:D67"/>
    <mergeCell ref="C68:D68"/>
    <mergeCell ref="C69:D69"/>
    <mergeCell ref="C70:D70"/>
    <mergeCell ref="C71:D71"/>
    <mergeCell ref="C72:D72"/>
    <mergeCell ref="C73:D73"/>
    <mergeCell ref="C74:D74"/>
    <mergeCell ref="C75:D75"/>
    <mergeCell ref="E90:E91"/>
    <mergeCell ref="E92:E93"/>
    <mergeCell ref="E110:E111"/>
    <mergeCell ref="C76:D76"/>
    <mergeCell ref="B79:C80"/>
    <mergeCell ref="E83:E84"/>
    <mergeCell ref="C88:D88"/>
    <mergeCell ref="E88:E89"/>
    <mergeCell ref="C90:D90"/>
    <mergeCell ref="C92:D92"/>
    <mergeCell ref="C94:D94"/>
    <mergeCell ref="C96:D96"/>
    <mergeCell ref="C98:D98"/>
    <mergeCell ref="B101:C102"/>
    <mergeCell ref="C110:D110"/>
    <mergeCell ref="C111:D111"/>
    <mergeCell ref="C112:D112"/>
    <mergeCell ref="C113:D113"/>
    <mergeCell ref="C114:D114"/>
    <mergeCell ref="C115:D115"/>
    <mergeCell ref="C116:D116"/>
    <mergeCell ref="C117:D117"/>
    <mergeCell ref="C118:D118"/>
    <mergeCell ref="C119:D119"/>
    <mergeCell ref="C120:D120"/>
    <mergeCell ref="B123:C124"/>
    <mergeCell ref="B126:D126"/>
    <mergeCell ref="B132:C133"/>
    <mergeCell ref="B135:C135"/>
    <mergeCell ref="E137:E138"/>
    <mergeCell ref="E143:E144"/>
    <mergeCell ref="C143:D143"/>
    <mergeCell ref="C144:D144"/>
    <mergeCell ref="C145:D145"/>
    <mergeCell ref="C146:D146"/>
    <mergeCell ref="C147:D147"/>
    <mergeCell ref="C148:D148"/>
    <mergeCell ref="C149:D149"/>
    <mergeCell ref="C150:D150"/>
    <mergeCell ref="C151:D151"/>
    <mergeCell ref="C152:D152"/>
    <mergeCell ref="C153:D153"/>
    <mergeCell ref="B156:C157"/>
    <mergeCell ref="B159:C160"/>
    <mergeCell ref="E162:E163"/>
    <mergeCell ref="C168:D168"/>
    <mergeCell ref="E168:E169"/>
    <mergeCell ref="C169:D169"/>
    <mergeCell ref="C170:D170"/>
    <mergeCell ref="C171:D171"/>
    <mergeCell ref="C172:D172"/>
    <mergeCell ref="C173:D173"/>
    <mergeCell ref="C174:D174"/>
    <mergeCell ref="C175:D175"/>
    <mergeCell ref="C176:D176"/>
    <mergeCell ref="C177:D177"/>
    <mergeCell ref="C178:D178"/>
    <mergeCell ref="B181:C183"/>
    <mergeCell ref="B185:C186"/>
    <mergeCell ref="B188:D188"/>
    <mergeCell ref="E188:E189"/>
    <mergeCell ref="E190:E191"/>
    <mergeCell ref="C200:D200"/>
    <mergeCell ref="E200:E201"/>
    <mergeCell ref="C201:D201"/>
    <mergeCell ref="C202:D202"/>
    <mergeCell ref="C203:D203"/>
    <mergeCell ref="C204:D204"/>
    <mergeCell ref="C205:D205"/>
    <mergeCell ref="C206:D206"/>
    <mergeCell ref="B194:D194"/>
    <mergeCell ref="E194:E195"/>
    <mergeCell ref="E196:E197"/>
    <mergeCell ref="C207:D207"/>
    <mergeCell ref="C208:D208"/>
    <mergeCell ref="C209:D209"/>
    <mergeCell ref="C210:D210"/>
    <mergeCell ref="B213:C214"/>
    <mergeCell ref="B216:C218"/>
    <mergeCell ref="E219:E220"/>
    <mergeCell ref="C225:D225"/>
    <mergeCell ref="E225:E226"/>
    <mergeCell ref="C226:D226"/>
    <mergeCell ref="C227:D227"/>
    <mergeCell ref="C228:D228"/>
    <mergeCell ref="C229:D229"/>
    <mergeCell ref="C230:D230"/>
    <mergeCell ref="C231:D231"/>
    <mergeCell ref="C232:D232"/>
    <mergeCell ref="C233:D233"/>
    <mergeCell ref="C234:D234"/>
    <mergeCell ref="C235:D235"/>
    <mergeCell ref="B238:C239"/>
    <mergeCell ref="E241:E242"/>
    <mergeCell ref="C247:D247"/>
    <mergeCell ref="E247:E248"/>
    <mergeCell ref="C248:D248"/>
    <mergeCell ref="C249:D249"/>
    <mergeCell ref="C250:D250"/>
    <mergeCell ref="C251:D251"/>
    <mergeCell ref="C252:D252"/>
    <mergeCell ref="C253:D253"/>
    <mergeCell ref="C254:D254"/>
    <mergeCell ref="C255:D255"/>
    <mergeCell ref="C256:D256"/>
    <mergeCell ref="C257:D257"/>
    <mergeCell ref="B260:C261"/>
    <mergeCell ref="B262:C263"/>
    <mergeCell ref="E265:E266"/>
    <mergeCell ref="C271:D271"/>
    <mergeCell ref="E271:E272"/>
    <mergeCell ref="C272:D272"/>
    <mergeCell ref="B332:C332"/>
    <mergeCell ref="C334:D334"/>
    <mergeCell ref="E334:E335"/>
    <mergeCell ref="C335:D335"/>
    <mergeCell ref="C336:D336"/>
    <mergeCell ref="C337:D337"/>
    <mergeCell ref="C338:D338"/>
    <mergeCell ref="C339:D339"/>
    <mergeCell ref="C325:D325"/>
    <mergeCell ref="C326:D326"/>
    <mergeCell ref="B329:C330"/>
    <mergeCell ref="C273:D273"/>
    <mergeCell ref="C274:D274"/>
    <mergeCell ref="C275:D275"/>
    <mergeCell ref="C276:D276"/>
    <mergeCell ref="C277:D277"/>
    <mergeCell ref="C278:D278"/>
    <mergeCell ref="C279:D279"/>
    <mergeCell ref="C280:D280"/>
    <mergeCell ref="E285:E287"/>
    <mergeCell ref="C281:D281"/>
    <mergeCell ref="B284:C286"/>
    <mergeCell ref="E294:E295"/>
    <mergeCell ref="C295:D295"/>
    <mergeCell ref="C296:D296"/>
    <mergeCell ref="C297:D297"/>
    <mergeCell ref="C298:D298"/>
    <mergeCell ref="C299:D299"/>
    <mergeCell ref="C300:D300"/>
    <mergeCell ref="E310:E311"/>
    <mergeCell ref="E312:E313"/>
    <mergeCell ref="C301:D301"/>
    <mergeCell ref="C302:D302"/>
    <mergeCell ref="C303:D303"/>
    <mergeCell ref="C304:D304"/>
    <mergeCell ref="B307:C308"/>
    <mergeCell ref="B310:D310"/>
    <mergeCell ref="C294:D294"/>
    <mergeCell ref="E314:E315"/>
    <mergeCell ref="C316:D316"/>
    <mergeCell ref="E316:E317"/>
    <mergeCell ref="C317:D317"/>
    <mergeCell ref="C318:D318"/>
    <mergeCell ref="C319:D319"/>
    <mergeCell ref="C320:D320"/>
    <mergeCell ref="C323:D323"/>
    <mergeCell ref="C324:D324"/>
    <mergeCell ref="C321:D321"/>
    <mergeCell ref="C322:D322"/>
    <mergeCell ref="B350:D350"/>
    <mergeCell ref="E350:E351"/>
    <mergeCell ref="E352:E353"/>
    <mergeCell ref="E356:E357"/>
    <mergeCell ref="C341:D341"/>
    <mergeCell ref="C342:D342"/>
    <mergeCell ref="C343:D343"/>
    <mergeCell ref="C344:D344"/>
    <mergeCell ref="B347:C348"/>
    <mergeCell ref="C340:D340"/>
    <mergeCell ref="C362:D362"/>
    <mergeCell ref="E362:E363"/>
    <mergeCell ref="C363:D363"/>
    <mergeCell ref="C444:D444"/>
    <mergeCell ref="C445:D445"/>
    <mergeCell ref="C446:D446"/>
    <mergeCell ref="C447:D447"/>
    <mergeCell ref="C448:D448"/>
    <mergeCell ref="E378:E379"/>
    <mergeCell ref="E380:E381"/>
    <mergeCell ref="E385:E388"/>
    <mergeCell ref="E390:E391"/>
    <mergeCell ref="E408:E409"/>
    <mergeCell ref="E413:E416"/>
    <mergeCell ref="E418:E419"/>
    <mergeCell ref="E438:E441"/>
    <mergeCell ref="E443:E444"/>
    <mergeCell ref="E406:E407"/>
    <mergeCell ref="C418:D418"/>
    <mergeCell ref="C419:D419"/>
    <mergeCell ref="C420:D420"/>
    <mergeCell ref="C421:D421"/>
    <mergeCell ref="C422:D422"/>
    <mergeCell ref="C449:D449"/>
    <mergeCell ref="C364:D364"/>
    <mergeCell ref="C365:D365"/>
    <mergeCell ref="C366:D366"/>
    <mergeCell ref="C367:D367"/>
    <mergeCell ref="C368:D368"/>
    <mergeCell ref="C369:D369"/>
    <mergeCell ref="C370:D370"/>
    <mergeCell ref="C371:D371"/>
    <mergeCell ref="C372:D372"/>
    <mergeCell ref="B375:C376"/>
    <mergeCell ref="C390:D390"/>
    <mergeCell ref="C391:D391"/>
    <mergeCell ref="C392:D392"/>
    <mergeCell ref="C393:D393"/>
    <mergeCell ref="C394:D394"/>
    <mergeCell ref="C395:D395"/>
    <mergeCell ref="C396:D396"/>
    <mergeCell ref="C397:D397"/>
    <mergeCell ref="C398:D398"/>
    <mergeCell ref="C399:D399"/>
    <mergeCell ref="C400:D400"/>
    <mergeCell ref="B403:C404"/>
    <mergeCell ref="B412:D412"/>
    <mergeCell ref="C450:D450"/>
    <mergeCell ref="C451:D451"/>
    <mergeCell ref="C452:D452"/>
    <mergeCell ref="C453:D453"/>
    <mergeCell ref="B456:C457"/>
    <mergeCell ref="B458:D459"/>
    <mergeCell ref="E458:E460"/>
    <mergeCell ref="E465:E466"/>
    <mergeCell ref="C465:D465"/>
    <mergeCell ref="C466:D466"/>
    <mergeCell ref="C467:D467"/>
    <mergeCell ref="C468:D468"/>
    <mergeCell ref="C469:D469"/>
    <mergeCell ref="C470:D470"/>
    <mergeCell ref="C471:D471"/>
    <mergeCell ref="C472:D472"/>
    <mergeCell ref="C473:D473"/>
    <mergeCell ref="C474:D474"/>
    <mergeCell ref="C475:D475"/>
    <mergeCell ref="B478:C479"/>
    <mergeCell ref="B480:D481"/>
    <mergeCell ref="E480:E482"/>
    <mergeCell ref="C493:D493"/>
    <mergeCell ref="C494:D494"/>
    <mergeCell ref="C495:D495"/>
    <mergeCell ref="C496:D496"/>
    <mergeCell ref="C497:D497"/>
    <mergeCell ref="C487:D487"/>
    <mergeCell ref="E487:E488"/>
    <mergeCell ref="C488:D488"/>
    <mergeCell ref="C489:D489"/>
    <mergeCell ref="C490:D490"/>
    <mergeCell ref="C491:D491"/>
    <mergeCell ref="C492:D492"/>
    <mergeCell ref="C423:D423"/>
    <mergeCell ref="C424:D424"/>
    <mergeCell ref="C425:D425"/>
    <mergeCell ref="C426:D426"/>
    <mergeCell ref="C427:D427"/>
    <mergeCell ref="C428:D428"/>
    <mergeCell ref="B433:C434"/>
    <mergeCell ref="B436:D437"/>
    <mergeCell ref="C443:D443"/>
  </mergeCells>
  <dataValidations count="3">
    <dataValidation type="list" allowBlank="1" showErrorMessage="1" sqref="D58 D123 D132 D135 D156 D159 D181 D185 D238 D456 D478" xr:uid="{00000000-0002-0000-0500-000000000000}">
      <formula1>"Yes,No,N/A"</formula1>
    </dataValidation>
    <dataValidation type="list" allowBlank="1" showErrorMessage="1" sqref="D329 D332" xr:uid="{00000000-0002-0000-0500-000001000000}">
      <formula1>"Always,Usually,Sometimes,Rarely,Never"</formula1>
    </dataValidation>
    <dataValidation type="list" allowBlank="1" showErrorMessage="1" sqref="D3 D36 D79 D101 D213 D216 D284 D307 D347 D375 D403 D431 D433" xr:uid="{00000000-0002-0000-0500-000002000000}">
      <formula1>"Yes,No"</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67"/>
  <sheetViews>
    <sheetView workbookViewId="0"/>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26" ht="15.75" customHeight="1">
      <c r="A1" s="63" t="s">
        <v>98</v>
      </c>
      <c r="B1" s="310" t="s">
        <v>456</v>
      </c>
      <c r="C1" s="310"/>
      <c r="D1" s="310"/>
      <c r="E1" s="64" t="s">
        <v>100</v>
      </c>
      <c r="F1" s="1"/>
      <c r="G1" s="1"/>
      <c r="H1" s="1"/>
      <c r="I1" s="439"/>
      <c r="J1" s="439"/>
      <c r="K1" s="439"/>
      <c r="L1" s="439"/>
      <c r="M1" s="439"/>
      <c r="N1" s="439"/>
      <c r="O1" s="439"/>
      <c r="P1" s="439"/>
      <c r="Q1" s="439"/>
      <c r="R1" s="439"/>
      <c r="S1" s="439"/>
      <c r="T1" s="439"/>
      <c r="U1" s="439"/>
      <c r="V1" s="439"/>
      <c r="W1" s="439"/>
      <c r="X1" s="439"/>
      <c r="Y1" s="439"/>
      <c r="Z1" s="439"/>
    </row>
    <row r="2" spans="1:26" ht="15.75" customHeight="1">
      <c r="A2" s="87"/>
      <c r="B2" s="323"/>
      <c r="C2" s="323"/>
      <c r="D2" s="323"/>
      <c r="E2" s="88"/>
      <c r="F2" s="1"/>
      <c r="G2" s="1"/>
      <c r="H2" s="1"/>
      <c r="I2" s="439"/>
      <c r="J2" s="439"/>
      <c r="K2" s="439"/>
      <c r="L2" s="439"/>
      <c r="M2" s="439"/>
      <c r="N2" s="439"/>
      <c r="O2" s="439"/>
      <c r="P2" s="439"/>
      <c r="Q2" s="439"/>
      <c r="R2" s="439"/>
      <c r="S2" s="439"/>
      <c r="T2" s="439"/>
      <c r="U2" s="439"/>
      <c r="V2" s="439"/>
      <c r="W2" s="439"/>
      <c r="X2" s="439"/>
      <c r="Y2" s="439"/>
      <c r="Z2" s="439"/>
    </row>
    <row r="3" spans="1:26" ht="15.75" customHeight="1">
      <c r="A3" s="71">
        <v>6.8</v>
      </c>
      <c r="B3" s="510" t="s">
        <v>457</v>
      </c>
      <c r="C3" s="580"/>
      <c r="D3" s="70"/>
      <c r="E3" s="311" t="s">
        <v>102</v>
      </c>
      <c r="F3" s="1"/>
      <c r="G3" s="1"/>
      <c r="H3" s="1"/>
      <c r="I3" s="439"/>
      <c r="J3" s="439"/>
      <c r="K3" s="439"/>
      <c r="L3" s="439"/>
      <c r="M3" s="439"/>
      <c r="N3" s="439"/>
      <c r="O3" s="439"/>
      <c r="P3" s="439"/>
      <c r="Q3" s="439"/>
      <c r="R3" s="439"/>
      <c r="S3" s="439"/>
      <c r="T3" s="439"/>
      <c r="U3" s="439"/>
      <c r="V3" s="439"/>
      <c r="W3" s="439"/>
      <c r="X3" s="439"/>
      <c r="Y3" s="439"/>
      <c r="Z3" s="439"/>
    </row>
    <row r="4" spans="1:26" ht="15.75" customHeight="1">
      <c r="A4" s="71"/>
      <c r="B4" s="580"/>
      <c r="C4" s="580"/>
      <c r="D4" s="312"/>
      <c r="E4" s="311"/>
      <c r="F4" s="207"/>
      <c r="G4" s="1"/>
      <c r="H4" s="1"/>
      <c r="I4" s="439"/>
      <c r="J4" s="439"/>
      <c r="K4" s="439"/>
      <c r="L4" s="439"/>
      <c r="M4" s="439"/>
      <c r="N4" s="439"/>
      <c r="O4" s="439"/>
      <c r="P4" s="439"/>
      <c r="Q4" s="439"/>
      <c r="R4" s="439"/>
      <c r="S4" s="439"/>
      <c r="T4" s="439"/>
      <c r="U4" s="439"/>
      <c r="V4" s="439"/>
      <c r="W4" s="439"/>
      <c r="X4" s="439"/>
      <c r="Y4" s="439"/>
      <c r="Z4" s="439"/>
    </row>
    <row r="5" spans="1:26" ht="15.75" customHeight="1">
      <c r="A5" s="71"/>
      <c r="B5" s="441"/>
      <c r="C5" s="441"/>
      <c r="D5" s="312"/>
      <c r="E5" s="311"/>
      <c r="F5" s="1"/>
      <c r="G5" s="1"/>
      <c r="H5" s="1"/>
      <c r="I5" s="439"/>
      <c r="J5" s="439"/>
      <c r="K5" s="439"/>
      <c r="L5" s="439"/>
      <c r="M5" s="439"/>
      <c r="N5" s="439"/>
      <c r="O5" s="439"/>
      <c r="P5" s="439"/>
      <c r="Q5" s="439"/>
      <c r="R5" s="439"/>
      <c r="S5" s="439"/>
      <c r="T5" s="439"/>
      <c r="U5" s="439"/>
      <c r="V5" s="439"/>
      <c r="W5" s="439"/>
      <c r="X5" s="439"/>
      <c r="Y5" s="439"/>
      <c r="Z5" s="439"/>
    </row>
    <row r="6" spans="1:26" ht="15.75" customHeight="1">
      <c r="A6" s="71"/>
      <c r="B6" s="510" t="s">
        <v>458</v>
      </c>
      <c r="C6" s="580"/>
      <c r="D6" s="70"/>
      <c r="E6" s="311" t="s">
        <v>102</v>
      </c>
      <c r="F6" s="1"/>
      <c r="G6" s="1"/>
      <c r="H6" s="1"/>
      <c r="I6" s="439"/>
      <c r="J6" s="439"/>
      <c r="K6" s="439"/>
      <c r="L6" s="439"/>
      <c r="M6" s="439"/>
      <c r="N6" s="439"/>
      <c r="O6" s="439"/>
      <c r="P6" s="439"/>
      <c r="Q6" s="439"/>
      <c r="R6" s="439"/>
      <c r="S6" s="439"/>
      <c r="T6" s="439"/>
      <c r="U6" s="439"/>
      <c r="V6" s="439"/>
      <c r="W6" s="439"/>
      <c r="X6" s="439"/>
      <c r="Y6" s="439"/>
      <c r="Z6" s="439"/>
    </row>
    <row r="7" spans="1:26" ht="15.75" customHeight="1">
      <c r="A7" s="71"/>
      <c r="B7" s="580"/>
      <c r="C7" s="580"/>
      <c r="D7" s="312"/>
      <c r="E7" s="311"/>
      <c r="F7" s="83"/>
      <c r="G7" s="83"/>
      <c r="H7" s="83"/>
      <c r="I7" s="439"/>
      <c r="J7" s="439"/>
      <c r="K7" s="439"/>
      <c r="L7" s="439"/>
      <c r="M7" s="439"/>
      <c r="N7" s="439"/>
      <c r="O7" s="439"/>
      <c r="P7" s="439"/>
      <c r="Q7" s="439"/>
      <c r="R7" s="439"/>
      <c r="S7" s="439"/>
      <c r="T7" s="439"/>
      <c r="U7" s="439"/>
      <c r="V7" s="439"/>
      <c r="W7" s="439"/>
      <c r="X7" s="439"/>
      <c r="Y7" s="439"/>
      <c r="Z7" s="439"/>
    </row>
    <row r="8" spans="1:26" ht="15.75" customHeight="1">
      <c r="A8" s="71"/>
      <c r="B8" s="441"/>
      <c r="C8" s="441"/>
      <c r="D8" s="312"/>
      <c r="E8" s="311"/>
      <c r="F8" s="83"/>
      <c r="G8" s="83"/>
      <c r="H8" s="83"/>
      <c r="I8" s="439"/>
      <c r="J8" s="439"/>
      <c r="K8" s="439"/>
      <c r="L8" s="439"/>
      <c r="M8" s="439"/>
      <c r="N8" s="439"/>
      <c r="O8" s="439"/>
      <c r="P8" s="439"/>
      <c r="Q8" s="439"/>
      <c r="R8" s="439"/>
      <c r="S8" s="439"/>
      <c r="T8" s="439"/>
      <c r="U8" s="439"/>
      <c r="V8" s="439"/>
      <c r="W8" s="439"/>
      <c r="X8" s="439"/>
      <c r="Y8" s="439"/>
      <c r="Z8" s="439"/>
    </row>
    <row r="9" spans="1:26" ht="15.75" customHeight="1">
      <c r="A9" s="71"/>
      <c r="B9" s="445" t="s">
        <v>459</v>
      </c>
      <c r="C9" s="450"/>
      <c r="D9" s="312"/>
      <c r="E9" s="348"/>
      <c r="F9" s="1"/>
      <c r="G9" s="1"/>
      <c r="H9" s="1"/>
      <c r="I9" s="1"/>
      <c r="J9" s="1"/>
      <c r="K9" s="1"/>
      <c r="L9" s="1"/>
      <c r="M9" s="1"/>
      <c r="N9" s="1"/>
      <c r="O9" s="1"/>
      <c r="P9" s="1"/>
      <c r="Q9" s="1"/>
      <c r="R9" s="1"/>
      <c r="S9" s="1"/>
      <c r="T9" s="1"/>
      <c r="U9" s="1"/>
      <c r="V9" s="1"/>
      <c r="W9" s="1"/>
      <c r="X9" s="1"/>
      <c r="Y9" s="1"/>
      <c r="Z9" s="1"/>
    </row>
    <row r="10" spans="1:26" ht="15.75" customHeight="1">
      <c r="A10" s="71"/>
      <c r="B10" s="123"/>
      <c r="C10" s="379"/>
      <c r="D10" s="152"/>
      <c r="E10" s="552" t="s">
        <v>460</v>
      </c>
      <c r="F10" s="83"/>
      <c r="G10" s="83"/>
      <c r="H10" s="83"/>
      <c r="I10" s="1"/>
      <c r="J10" s="1"/>
      <c r="K10" s="1"/>
      <c r="L10" s="1"/>
      <c r="M10" s="1"/>
      <c r="N10" s="1"/>
      <c r="O10" s="1"/>
      <c r="P10" s="1"/>
      <c r="Q10" s="1"/>
      <c r="R10" s="1"/>
      <c r="S10" s="1"/>
      <c r="T10" s="1"/>
      <c r="U10" s="1"/>
      <c r="V10" s="1"/>
      <c r="W10" s="1"/>
      <c r="X10" s="1"/>
      <c r="Y10" s="1"/>
      <c r="Z10" s="1"/>
    </row>
    <row r="11" spans="1:26" ht="15.75" customHeight="1">
      <c r="A11" s="71"/>
      <c r="B11" s="125"/>
      <c r="C11" s="380"/>
      <c r="D11" s="381"/>
      <c r="E11" s="657"/>
      <c r="F11" s="83"/>
      <c r="G11" s="83"/>
      <c r="H11" s="83"/>
      <c r="I11" s="1"/>
      <c r="J11" s="1"/>
      <c r="K11" s="1"/>
      <c r="L11" s="1"/>
      <c r="M11" s="1"/>
      <c r="N11" s="1"/>
      <c r="O11" s="1"/>
      <c r="P11" s="1"/>
      <c r="Q11" s="1"/>
      <c r="R11" s="1"/>
      <c r="S11" s="1"/>
      <c r="T11" s="1"/>
      <c r="U11" s="1"/>
      <c r="V11" s="1"/>
      <c r="W11" s="1"/>
      <c r="X11" s="1"/>
      <c r="Y11" s="1"/>
      <c r="Z11" s="1"/>
    </row>
    <row r="12" spans="1:26" ht="15" customHeight="1">
      <c r="A12" s="71"/>
      <c r="B12" s="125"/>
      <c r="C12" s="380"/>
      <c r="D12" s="381"/>
      <c r="E12" s="657"/>
      <c r="F12" s="1"/>
      <c r="G12" s="1"/>
      <c r="H12" s="1"/>
      <c r="I12" s="439"/>
      <c r="J12" s="439"/>
      <c r="K12" s="439"/>
      <c r="L12" s="439"/>
      <c r="M12" s="439"/>
      <c r="N12" s="439"/>
      <c r="O12" s="439"/>
      <c r="P12" s="439"/>
      <c r="Q12" s="439"/>
      <c r="R12" s="439"/>
      <c r="S12" s="439"/>
      <c r="T12" s="439"/>
      <c r="U12" s="439"/>
      <c r="V12" s="439"/>
      <c r="W12" s="439"/>
      <c r="X12" s="439"/>
      <c r="Y12" s="439"/>
      <c r="Z12" s="439"/>
    </row>
    <row r="13" spans="1:26" ht="15.75" customHeight="1">
      <c r="A13" s="71"/>
      <c r="B13" s="194"/>
      <c r="C13" s="408"/>
      <c r="D13" s="195"/>
      <c r="E13" s="657"/>
      <c r="F13" s="1"/>
      <c r="G13" s="1"/>
      <c r="H13" s="1"/>
      <c r="I13" s="439"/>
      <c r="J13" s="439"/>
      <c r="K13" s="439"/>
      <c r="L13" s="439"/>
      <c r="M13" s="439"/>
      <c r="N13" s="439"/>
      <c r="O13" s="439"/>
      <c r="P13" s="439"/>
      <c r="Q13" s="439"/>
      <c r="R13" s="439"/>
      <c r="S13" s="439"/>
      <c r="T13" s="439"/>
      <c r="U13" s="439"/>
      <c r="V13" s="439"/>
      <c r="W13" s="439"/>
      <c r="X13" s="439"/>
      <c r="Y13" s="439"/>
      <c r="Z13" s="439"/>
    </row>
    <row r="14" spans="1:26" ht="15.75" customHeight="1">
      <c r="A14" s="71"/>
      <c r="B14" s="441"/>
      <c r="C14" s="441"/>
      <c r="D14" s="318"/>
      <c r="E14" s="328"/>
      <c r="F14" s="208"/>
      <c r="G14" s="1"/>
      <c r="H14" s="1"/>
      <c r="I14" s="439"/>
      <c r="J14" s="439"/>
      <c r="K14" s="439"/>
      <c r="L14" s="439"/>
      <c r="M14" s="439"/>
      <c r="N14" s="439"/>
      <c r="O14" s="439"/>
      <c r="P14" s="439"/>
      <c r="Q14" s="439"/>
      <c r="R14" s="439"/>
      <c r="S14" s="439"/>
      <c r="T14" s="439"/>
      <c r="U14" s="439"/>
      <c r="V14" s="439"/>
      <c r="W14" s="439"/>
      <c r="X14" s="439"/>
      <c r="Y14" s="439"/>
      <c r="Z14" s="439"/>
    </row>
    <row r="15" spans="1:26" ht="15.75" customHeight="1">
      <c r="A15" s="71"/>
      <c r="B15" s="510" t="s">
        <v>461</v>
      </c>
      <c r="C15" s="580"/>
      <c r="D15" s="70"/>
      <c r="E15" s="311" t="s">
        <v>102</v>
      </c>
      <c r="F15" s="208"/>
      <c r="G15" s="1"/>
      <c r="H15" s="1"/>
      <c r="I15" s="439"/>
      <c r="J15" s="439"/>
      <c r="K15" s="439"/>
      <c r="L15" s="439"/>
      <c r="M15" s="439"/>
      <c r="N15" s="439"/>
      <c r="O15" s="439"/>
      <c r="P15" s="439"/>
      <c r="Q15" s="439"/>
      <c r="R15" s="439"/>
      <c r="S15" s="439"/>
      <c r="T15" s="439"/>
      <c r="U15" s="439"/>
      <c r="V15" s="439"/>
      <c r="W15" s="439"/>
      <c r="X15" s="439"/>
      <c r="Y15" s="439"/>
      <c r="Z15" s="439"/>
    </row>
    <row r="16" spans="1:26" ht="15.75" customHeight="1">
      <c r="A16" s="71"/>
      <c r="B16" s="580"/>
      <c r="C16" s="580"/>
      <c r="D16" s="312"/>
      <c r="E16" s="311"/>
      <c r="F16" s="1"/>
      <c r="G16" s="1"/>
      <c r="H16" s="1"/>
      <c r="I16" s="439"/>
      <c r="J16" s="439"/>
      <c r="K16" s="439"/>
      <c r="L16" s="439"/>
      <c r="M16" s="439"/>
      <c r="N16" s="439"/>
      <c r="O16" s="439"/>
      <c r="P16" s="439"/>
      <c r="Q16" s="439"/>
      <c r="R16" s="439"/>
      <c r="S16" s="439"/>
      <c r="T16" s="439"/>
      <c r="U16" s="439"/>
      <c r="V16" s="439"/>
      <c r="W16" s="439"/>
      <c r="X16" s="439"/>
      <c r="Y16" s="439"/>
      <c r="Z16" s="439"/>
    </row>
    <row r="17" spans="1:26" ht="15.75" customHeight="1">
      <c r="A17" s="71"/>
      <c r="B17" s="447"/>
      <c r="C17" s="447"/>
      <c r="D17" s="312"/>
      <c r="E17" s="311"/>
      <c r="F17" s="1"/>
      <c r="G17" s="1"/>
      <c r="H17" s="1"/>
      <c r="I17" s="1"/>
      <c r="J17" s="1"/>
      <c r="K17" s="1"/>
      <c r="L17" s="1"/>
      <c r="M17" s="1"/>
      <c r="N17" s="1"/>
      <c r="O17" s="1"/>
      <c r="P17" s="1"/>
      <c r="Q17" s="1"/>
      <c r="R17" s="1"/>
      <c r="S17" s="1"/>
      <c r="T17" s="1"/>
      <c r="U17" s="1"/>
      <c r="V17" s="1"/>
      <c r="W17" s="1"/>
      <c r="X17" s="1"/>
      <c r="Y17" s="1"/>
      <c r="Z17" s="1"/>
    </row>
    <row r="18" spans="1:26" ht="15.75" customHeight="1">
      <c r="A18" s="71"/>
      <c r="B18" s="510" t="s">
        <v>462</v>
      </c>
      <c r="C18" s="580"/>
      <c r="D18" s="580"/>
      <c r="E18" s="348"/>
      <c r="F18" s="1"/>
      <c r="G18" s="1"/>
      <c r="H18" s="1"/>
      <c r="I18" s="439"/>
      <c r="J18" s="439"/>
      <c r="K18" s="439"/>
      <c r="L18" s="439"/>
      <c r="M18" s="439"/>
      <c r="N18" s="439"/>
      <c r="O18" s="439"/>
      <c r="P18" s="439"/>
      <c r="Q18" s="439"/>
      <c r="R18" s="439"/>
      <c r="S18" s="439"/>
      <c r="T18" s="439"/>
      <c r="U18" s="439"/>
      <c r="V18" s="439"/>
      <c r="W18" s="439"/>
      <c r="X18" s="439"/>
      <c r="Y18" s="439"/>
      <c r="Z18" s="439"/>
    </row>
    <row r="19" spans="1:26" ht="15.75" customHeight="1">
      <c r="A19" s="71"/>
      <c r="B19" s="663"/>
      <c r="C19" s="663"/>
      <c r="D19" s="663"/>
      <c r="E19" s="348"/>
      <c r="F19" s="1"/>
      <c r="G19" s="1"/>
      <c r="H19" s="1"/>
      <c r="I19" s="1"/>
      <c r="J19" s="1"/>
      <c r="K19" s="1"/>
      <c r="L19" s="1"/>
      <c r="M19" s="1"/>
      <c r="N19" s="1"/>
      <c r="O19" s="1"/>
      <c r="P19" s="1"/>
      <c r="Q19" s="1"/>
      <c r="R19" s="1"/>
      <c r="S19" s="1"/>
      <c r="T19" s="1"/>
      <c r="U19" s="1"/>
      <c r="V19" s="1"/>
      <c r="W19" s="1"/>
      <c r="X19" s="1"/>
      <c r="Y19" s="1"/>
      <c r="Z19" s="1"/>
    </row>
    <row r="20" spans="1:26" ht="15.75" customHeight="1">
      <c r="A20" s="71"/>
      <c r="B20" s="123"/>
      <c r="C20" s="379"/>
      <c r="D20" s="152"/>
      <c r="E20" s="552"/>
      <c r="F20" s="1"/>
      <c r="G20" s="1"/>
      <c r="H20" s="1"/>
      <c r="I20" s="439"/>
      <c r="J20" s="439"/>
      <c r="K20" s="439"/>
      <c r="L20" s="439"/>
      <c r="M20" s="439"/>
      <c r="N20" s="439"/>
      <c r="O20" s="439"/>
      <c r="P20" s="439"/>
      <c r="Q20" s="439"/>
      <c r="R20" s="439"/>
      <c r="S20" s="439"/>
      <c r="T20" s="439"/>
      <c r="U20" s="439"/>
      <c r="V20" s="439"/>
      <c r="W20" s="439"/>
      <c r="X20" s="439"/>
      <c r="Y20" s="439"/>
      <c r="Z20" s="439"/>
    </row>
    <row r="21" spans="1:26" ht="15.75" customHeight="1">
      <c r="A21" s="71"/>
      <c r="B21" s="125"/>
      <c r="C21" s="380"/>
      <c r="D21" s="381"/>
      <c r="E21" s="657"/>
      <c r="F21" s="1"/>
      <c r="G21" s="1"/>
      <c r="H21" s="1"/>
      <c r="I21" s="439"/>
      <c r="J21" s="439"/>
      <c r="K21" s="439"/>
      <c r="L21" s="439"/>
      <c r="M21" s="439"/>
      <c r="N21" s="439"/>
      <c r="O21" s="439"/>
      <c r="P21" s="439"/>
      <c r="Q21" s="439"/>
      <c r="R21" s="439"/>
      <c r="S21" s="439"/>
      <c r="T21" s="439"/>
      <c r="U21" s="439"/>
      <c r="V21" s="439"/>
      <c r="W21" s="439"/>
      <c r="X21" s="439"/>
      <c r="Y21" s="439"/>
      <c r="Z21" s="439"/>
    </row>
    <row r="22" spans="1:26" ht="15.75" customHeight="1">
      <c r="A22" s="71"/>
      <c r="B22" s="125"/>
      <c r="C22" s="380"/>
      <c r="D22" s="381"/>
      <c r="E22" s="657"/>
      <c r="F22" s="1"/>
      <c r="G22" s="439"/>
      <c r="H22" s="439"/>
      <c r="I22" s="439"/>
      <c r="J22" s="439"/>
      <c r="K22" s="439"/>
      <c r="L22" s="439"/>
      <c r="M22" s="439"/>
      <c r="N22" s="439"/>
      <c r="O22" s="439"/>
      <c r="P22" s="439"/>
      <c r="Q22" s="439"/>
      <c r="R22" s="439"/>
      <c r="S22" s="439"/>
      <c r="T22" s="439"/>
      <c r="U22" s="439"/>
      <c r="V22" s="439"/>
      <c r="W22" s="439"/>
      <c r="X22" s="439"/>
      <c r="Y22" s="439"/>
      <c r="Z22" s="439"/>
    </row>
    <row r="23" spans="1:26" ht="15.75" customHeight="1">
      <c r="A23" s="71"/>
      <c r="B23" s="194"/>
      <c r="C23" s="408"/>
      <c r="D23" s="195"/>
      <c r="E23" s="657"/>
      <c r="F23" s="1"/>
      <c r="G23" s="439"/>
      <c r="H23" s="439"/>
      <c r="I23" s="439"/>
      <c r="J23" s="439"/>
      <c r="K23" s="439"/>
      <c r="L23" s="439"/>
      <c r="M23" s="439"/>
      <c r="N23" s="439"/>
      <c r="O23" s="439"/>
      <c r="P23" s="439"/>
      <c r="Q23" s="439"/>
      <c r="R23" s="439"/>
      <c r="S23" s="439"/>
      <c r="T23" s="439"/>
      <c r="U23" s="439"/>
      <c r="V23" s="439"/>
      <c r="W23" s="439"/>
      <c r="X23" s="439"/>
      <c r="Y23" s="439"/>
      <c r="Z23" s="439"/>
    </row>
    <row r="24" spans="1:26" ht="15.75" customHeight="1">
      <c r="A24" s="71"/>
      <c r="B24" s="441"/>
      <c r="C24" s="441"/>
      <c r="D24" s="318"/>
      <c r="E24" s="328"/>
      <c r="F24" s="1"/>
      <c r="G24" s="439"/>
      <c r="H24" s="439"/>
      <c r="I24" s="439"/>
      <c r="J24" s="439"/>
      <c r="K24" s="439"/>
      <c r="L24" s="439"/>
      <c r="M24" s="439"/>
      <c r="N24" s="439"/>
      <c r="O24" s="439"/>
      <c r="P24" s="439"/>
      <c r="Q24" s="439"/>
      <c r="R24" s="439"/>
      <c r="S24" s="439"/>
      <c r="T24" s="439"/>
      <c r="U24" s="439"/>
      <c r="V24" s="439"/>
      <c r="W24" s="439"/>
      <c r="X24" s="439"/>
      <c r="Y24" s="439"/>
      <c r="Z24" s="439"/>
    </row>
    <row r="25" spans="1:26" ht="15.75" customHeight="1">
      <c r="A25" s="89"/>
      <c r="B25" s="324" t="s">
        <v>4</v>
      </c>
      <c r="C25" s="511"/>
      <c r="D25" s="629"/>
      <c r="E25" s="512" t="s">
        <v>112</v>
      </c>
      <c r="F25" s="1"/>
      <c r="G25" s="439"/>
      <c r="H25" s="439"/>
      <c r="I25" s="439"/>
      <c r="J25" s="439"/>
      <c r="K25" s="439"/>
      <c r="L25" s="439"/>
      <c r="M25" s="439"/>
      <c r="N25" s="439"/>
      <c r="O25" s="439"/>
      <c r="P25" s="439"/>
      <c r="Q25" s="439"/>
      <c r="R25" s="439"/>
      <c r="S25" s="439"/>
      <c r="T25" s="439"/>
      <c r="U25" s="439"/>
      <c r="V25" s="439"/>
      <c r="W25" s="439"/>
      <c r="X25" s="439"/>
      <c r="Y25" s="439"/>
      <c r="Z25" s="439"/>
    </row>
    <row r="26" spans="1:26" ht="15.75" customHeight="1">
      <c r="A26" s="89"/>
      <c r="B26" s="324"/>
      <c r="C26" s="459"/>
      <c r="D26" s="459"/>
      <c r="E26" s="611"/>
      <c r="F26" s="1"/>
      <c r="G26" s="439"/>
      <c r="H26" s="439"/>
      <c r="I26" s="439"/>
      <c r="J26" s="439"/>
      <c r="K26" s="439"/>
      <c r="L26" s="439"/>
      <c r="M26" s="439"/>
      <c r="N26" s="439"/>
      <c r="O26" s="439"/>
      <c r="P26" s="439"/>
      <c r="Q26" s="439"/>
      <c r="R26" s="439"/>
      <c r="S26" s="439"/>
      <c r="T26" s="439"/>
      <c r="U26" s="439"/>
      <c r="V26" s="439"/>
      <c r="W26" s="439"/>
      <c r="X26" s="439"/>
      <c r="Y26" s="439"/>
      <c r="Z26" s="439"/>
    </row>
    <row r="27" spans="1:26" ht="15.75" customHeight="1">
      <c r="A27" s="89"/>
      <c r="B27" s="324" t="s">
        <v>113</v>
      </c>
      <c r="C27" s="511"/>
      <c r="D27" s="629"/>
      <c r="E27" s="512"/>
      <c r="F27" s="1"/>
      <c r="G27" s="439"/>
      <c r="H27" s="439"/>
      <c r="I27" s="439"/>
      <c r="J27" s="439"/>
      <c r="K27" s="439"/>
      <c r="L27" s="439"/>
      <c r="M27" s="439"/>
      <c r="N27" s="439"/>
      <c r="O27" s="439"/>
      <c r="P27" s="439"/>
      <c r="Q27" s="439"/>
      <c r="R27" s="439"/>
      <c r="S27" s="439"/>
      <c r="T27" s="439"/>
      <c r="U27" s="439"/>
      <c r="V27" s="439"/>
      <c r="W27" s="439"/>
      <c r="X27" s="439"/>
      <c r="Y27" s="439"/>
      <c r="Z27" s="439"/>
    </row>
    <row r="28" spans="1:26" ht="15.75" customHeight="1">
      <c r="A28" s="89"/>
      <c r="B28" s="324"/>
      <c r="C28" s="459"/>
      <c r="D28" s="459"/>
      <c r="E28" s="611"/>
      <c r="F28" s="1"/>
      <c r="G28" s="439"/>
      <c r="H28" s="439"/>
      <c r="I28" s="439"/>
      <c r="J28" s="439"/>
      <c r="K28" s="439"/>
      <c r="L28" s="439"/>
      <c r="M28" s="439"/>
      <c r="N28" s="439"/>
      <c r="O28" s="439"/>
      <c r="P28" s="439"/>
      <c r="Q28" s="439"/>
      <c r="R28" s="439"/>
      <c r="S28" s="439"/>
      <c r="T28" s="439"/>
      <c r="U28" s="439"/>
      <c r="V28" s="439"/>
      <c r="W28" s="439"/>
      <c r="X28" s="439"/>
      <c r="Y28" s="439"/>
      <c r="Z28" s="439"/>
    </row>
    <row r="29" spans="1:26" ht="15.75" customHeight="1">
      <c r="A29" s="89"/>
      <c r="B29" s="324" t="s">
        <v>6</v>
      </c>
      <c r="C29" s="511"/>
      <c r="D29" s="629"/>
      <c r="E29" s="512"/>
      <c r="F29" s="1"/>
      <c r="G29" s="439"/>
      <c r="H29" s="439"/>
      <c r="I29" s="439"/>
      <c r="J29" s="439"/>
      <c r="K29" s="439"/>
      <c r="L29" s="439"/>
      <c r="M29" s="439"/>
      <c r="N29" s="439"/>
      <c r="O29" s="439"/>
      <c r="P29" s="439"/>
      <c r="Q29" s="439"/>
      <c r="R29" s="439"/>
      <c r="S29" s="439"/>
      <c r="T29" s="439"/>
      <c r="U29" s="439"/>
      <c r="V29" s="439"/>
      <c r="W29" s="439"/>
      <c r="X29" s="439"/>
      <c r="Y29" s="439"/>
      <c r="Z29" s="439"/>
    </row>
    <row r="30" spans="1:26" ht="15.75" customHeight="1">
      <c r="A30" s="89"/>
      <c r="B30" s="324"/>
      <c r="C30" s="459"/>
      <c r="D30" s="459"/>
      <c r="E30" s="611"/>
      <c r="F30" s="1"/>
      <c r="G30" s="439"/>
      <c r="H30" s="439"/>
      <c r="I30" s="439"/>
      <c r="J30" s="439"/>
      <c r="K30" s="439"/>
      <c r="L30" s="439"/>
      <c r="M30" s="439"/>
      <c r="N30" s="439"/>
      <c r="O30" s="439"/>
      <c r="P30" s="439"/>
      <c r="Q30" s="439"/>
      <c r="R30" s="439"/>
      <c r="S30" s="439"/>
      <c r="T30" s="439"/>
      <c r="U30" s="439"/>
      <c r="V30" s="439"/>
      <c r="W30" s="439"/>
      <c r="X30" s="439"/>
      <c r="Y30" s="439"/>
      <c r="Z30" s="439"/>
    </row>
    <row r="31" spans="1:26" ht="15.75" customHeight="1">
      <c r="A31" s="89"/>
      <c r="B31" s="324" t="s">
        <v>114</v>
      </c>
      <c r="C31" s="511"/>
      <c r="D31" s="629"/>
      <c r="E31" s="444"/>
      <c r="F31" s="1"/>
      <c r="G31" s="439"/>
      <c r="H31" s="439"/>
      <c r="I31" s="439"/>
      <c r="J31" s="439"/>
      <c r="K31" s="439"/>
      <c r="L31" s="439"/>
      <c r="M31" s="439"/>
      <c r="N31" s="439"/>
      <c r="O31" s="439"/>
      <c r="P31" s="439"/>
      <c r="Q31" s="439"/>
      <c r="R31" s="439"/>
      <c r="S31" s="439"/>
      <c r="T31" s="439"/>
      <c r="U31" s="439"/>
      <c r="V31" s="439"/>
      <c r="W31" s="439"/>
      <c r="X31" s="439"/>
      <c r="Y31" s="439"/>
      <c r="Z31" s="439"/>
    </row>
    <row r="32" spans="1:26" ht="15.75" customHeight="1">
      <c r="A32" s="89"/>
      <c r="B32" s="324"/>
      <c r="C32" s="459"/>
      <c r="D32" s="459"/>
      <c r="E32" s="444"/>
      <c r="F32" s="1"/>
      <c r="G32" s="439"/>
      <c r="H32" s="439"/>
      <c r="I32" s="439"/>
      <c r="J32" s="439"/>
      <c r="K32" s="439"/>
      <c r="L32" s="439"/>
      <c r="M32" s="439"/>
      <c r="N32" s="439"/>
      <c r="O32" s="439"/>
      <c r="P32" s="439"/>
      <c r="Q32" s="439"/>
      <c r="R32" s="439"/>
      <c r="S32" s="439"/>
      <c r="T32" s="439"/>
      <c r="U32" s="439"/>
      <c r="V32" s="439"/>
      <c r="W32" s="439"/>
      <c r="X32" s="439"/>
      <c r="Y32" s="439"/>
      <c r="Z32" s="439"/>
    </row>
    <row r="33" spans="1:6" ht="15.75" customHeight="1">
      <c r="A33" s="89"/>
      <c r="B33" s="324" t="s">
        <v>115</v>
      </c>
      <c r="C33" s="511"/>
      <c r="D33" s="629"/>
      <c r="E33" s="444"/>
      <c r="F33" s="208"/>
    </row>
    <row r="34" spans="1:6" ht="15.75" customHeight="1">
      <c r="A34" s="89"/>
      <c r="B34" s="324"/>
      <c r="C34" s="459"/>
      <c r="D34" s="459"/>
      <c r="E34" s="444"/>
      <c r="F34" s="208"/>
    </row>
    <row r="35" spans="1:6" ht="15.75" customHeight="1">
      <c r="A35" s="89"/>
      <c r="B35" s="324" t="s">
        <v>116</v>
      </c>
      <c r="C35" s="511"/>
      <c r="D35" s="629"/>
      <c r="E35" s="444"/>
      <c r="F35" s="208"/>
    </row>
    <row r="36" spans="1:6" ht="15.75" customHeight="1">
      <c r="A36" s="90"/>
      <c r="B36" s="325"/>
      <c r="C36" s="326"/>
      <c r="D36" s="325"/>
      <c r="E36" s="91"/>
      <c r="F36" s="208"/>
    </row>
    <row r="37" spans="1:6" ht="15.75" customHeight="1">
      <c r="A37" s="65"/>
      <c r="B37" s="236"/>
      <c r="C37" s="236"/>
      <c r="D37" s="236"/>
      <c r="E37" s="66"/>
      <c r="F37" s="1"/>
    </row>
    <row r="38" spans="1:6" ht="15.75" customHeight="1">
      <c r="A38" s="67">
        <v>6.9</v>
      </c>
      <c r="B38" s="515" t="s">
        <v>463</v>
      </c>
      <c r="C38" s="580"/>
      <c r="D38" s="68"/>
      <c r="E38" s="311" t="s">
        <v>102</v>
      </c>
      <c r="F38" s="1"/>
    </row>
    <row r="39" spans="1:6" ht="15.75" customHeight="1">
      <c r="A39" s="67"/>
      <c r="B39" s="580"/>
      <c r="C39" s="580"/>
      <c r="D39" s="238"/>
      <c r="E39" s="239"/>
      <c r="F39" s="1"/>
    </row>
    <row r="40" spans="1:6" ht="15.75" customHeight="1">
      <c r="A40" s="67"/>
      <c r="B40" s="440"/>
      <c r="C40" s="440"/>
      <c r="D40" s="238"/>
      <c r="E40" s="239"/>
      <c r="F40" s="1"/>
    </row>
    <row r="41" spans="1:6" ht="15.75" customHeight="1">
      <c r="A41" s="72"/>
      <c r="B41" s="238" t="s">
        <v>464</v>
      </c>
      <c r="C41" s="238"/>
      <c r="D41" s="314"/>
      <c r="E41" s="237"/>
      <c r="F41" s="1"/>
    </row>
    <row r="42" spans="1:6" ht="15.75" customHeight="1">
      <c r="A42" s="72"/>
      <c r="B42" s="78"/>
      <c r="C42" s="79"/>
      <c r="D42" s="80"/>
      <c r="E42" s="237"/>
      <c r="F42" s="1"/>
    </row>
    <row r="43" spans="1:6" ht="15.75" customHeight="1">
      <c r="A43" s="72"/>
      <c r="B43" s="81"/>
      <c r="C43" s="321"/>
      <c r="D43" s="82"/>
      <c r="E43" s="237"/>
      <c r="F43" s="1"/>
    </row>
    <row r="44" spans="1:6" ht="15.75" customHeight="1">
      <c r="A44" s="72"/>
      <c r="B44" s="84"/>
      <c r="C44" s="322"/>
      <c r="D44" s="82"/>
      <c r="E44" s="237"/>
      <c r="F44" s="1"/>
    </row>
    <row r="45" spans="1:6" ht="15.75" customHeight="1">
      <c r="A45" s="72"/>
      <c r="B45" s="85"/>
      <c r="C45" s="244"/>
      <c r="D45" s="86"/>
      <c r="E45" s="239"/>
      <c r="F45" s="1"/>
    </row>
    <row r="46" spans="1:6" ht="15.75" customHeight="1">
      <c r="A46" s="72"/>
      <c r="B46" s="329"/>
      <c r="C46" s="329"/>
      <c r="D46" s="330"/>
      <c r="E46" s="239"/>
      <c r="F46" s="1"/>
    </row>
    <row r="47" spans="1:6" ht="15.75" customHeight="1">
      <c r="A47" s="72"/>
      <c r="B47" s="515" t="s">
        <v>465</v>
      </c>
      <c r="C47" s="580"/>
      <c r="D47" s="68"/>
      <c r="E47" s="311" t="s">
        <v>102</v>
      </c>
      <c r="F47" s="209"/>
    </row>
    <row r="48" spans="1:6" ht="15.75" customHeight="1">
      <c r="A48" s="72"/>
      <c r="B48" s="580"/>
      <c r="C48" s="580"/>
      <c r="D48" s="330"/>
      <c r="E48" s="239"/>
      <c r="F48" s="1"/>
    </row>
    <row r="49" spans="1:6" ht="15.75" customHeight="1">
      <c r="A49" s="72"/>
      <c r="B49" s="440"/>
      <c r="C49" s="440"/>
      <c r="D49" s="330"/>
      <c r="E49" s="239"/>
      <c r="F49" s="1"/>
    </row>
    <row r="50" spans="1:6" ht="15.75" customHeight="1">
      <c r="A50" s="72"/>
      <c r="B50" s="238" t="s">
        <v>464</v>
      </c>
      <c r="C50" s="238"/>
      <c r="D50" s="314"/>
      <c r="E50" s="239"/>
      <c r="F50" s="1"/>
    </row>
    <row r="51" spans="1:6" ht="15.75" customHeight="1">
      <c r="A51" s="72"/>
      <c r="B51" s="78"/>
      <c r="C51" s="79"/>
      <c r="D51" s="80"/>
      <c r="E51" s="239"/>
      <c r="F51" s="1"/>
    </row>
    <row r="52" spans="1:6" ht="15.75" customHeight="1">
      <c r="A52" s="72"/>
      <c r="B52" s="81"/>
      <c r="C52" s="321"/>
      <c r="D52" s="82"/>
      <c r="E52" s="239"/>
      <c r="F52" s="1"/>
    </row>
    <row r="53" spans="1:6" ht="15.75" customHeight="1">
      <c r="A53" s="72"/>
      <c r="B53" s="84"/>
      <c r="C53" s="322"/>
      <c r="D53" s="82"/>
      <c r="E53" s="239"/>
      <c r="F53" s="439"/>
    </row>
    <row r="54" spans="1:6" ht="15.75" customHeight="1">
      <c r="A54" s="72"/>
      <c r="B54" s="85"/>
      <c r="C54" s="244"/>
      <c r="D54" s="86"/>
      <c r="E54" s="315"/>
      <c r="F54" s="439"/>
    </row>
    <row r="55" spans="1:6" ht="15.75" customHeight="1">
      <c r="A55" s="72"/>
      <c r="B55" s="329"/>
      <c r="C55" s="329"/>
      <c r="D55" s="330"/>
      <c r="E55" s="315"/>
      <c r="F55" s="439"/>
    </row>
    <row r="56" spans="1:6" ht="15.75" customHeight="1">
      <c r="A56" s="72"/>
      <c r="B56" s="515" t="s">
        <v>466</v>
      </c>
      <c r="C56" s="580"/>
      <c r="D56" s="580"/>
      <c r="E56" s="315"/>
      <c r="F56" s="439"/>
    </row>
    <row r="57" spans="1:6" ht="15.75" customHeight="1">
      <c r="A57" s="72"/>
      <c r="B57" s="580"/>
      <c r="C57" s="580"/>
      <c r="D57" s="580"/>
      <c r="E57" s="315"/>
      <c r="F57" s="439"/>
    </row>
    <row r="58" spans="1:6" ht="15.75" customHeight="1">
      <c r="A58" s="72"/>
      <c r="B58" s="78"/>
      <c r="C58" s="79"/>
      <c r="D58" s="80"/>
      <c r="E58" s="315"/>
      <c r="F58" s="439"/>
    </row>
    <row r="59" spans="1:6" ht="15.75" customHeight="1">
      <c r="A59" s="72"/>
      <c r="B59" s="81"/>
      <c r="C59" s="321"/>
      <c r="D59" s="82"/>
      <c r="E59" s="315"/>
      <c r="F59" s="439"/>
    </row>
    <row r="60" spans="1:6" ht="15.75" customHeight="1">
      <c r="A60" s="72"/>
      <c r="B60" s="84"/>
      <c r="C60" s="322"/>
      <c r="D60" s="82"/>
      <c r="E60" s="315"/>
      <c r="F60" s="439"/>
    </row>
    <row r="61" spans="1:6" ht="15.75" customHeight="1">
      <c r="A61" s="72"/>
      <c r="B61" s="85"/>
      <c r="C61" s="244"/>
      <c r="D61" s="86"/>
      <c r="E61" s="315"/>
      <c r="F61" s="439"/>
    </row>
    <row r="62" spans="1:6" ht="15.75" customHeight="1">
      <c r="A62" s="72"/>
      <c r="B62" s="329"/>
      <c r="C62" s="329"/>
      <c r="D62" s="330"/>
      <c r="E62" s="315"/>
      <c r="F62" s="439"/>
    </row>
    <row r="63" spans="1:6" ht="15.75" customHeight="1">
      <c r="A63" s="72"/>
      <c r="B63" s="316" t="s">
        <v>4</v>
      </c>
      <c r="C63" s="628"/>
      <c r="D63" s="629"/>
      <c r="E63" s="514" t="s">
        <v>112</v>
      </c>
      <c r="F63" s="439"/>
    </row>
    <row r="64" spans="1:6" ht="15.75" customHeight="1">
      <c r="A64" s="72"/>
      <c r="B64" s="316"/>
      <c r="C64" s="630"/>
      <c r="D64" s="631"/>
      <c r="E64" s="611"/>
      <c r="F64" s="439"/>
    </row>
    <row r="65" spans="1:6" ht="15.75" customHeight="1">
      <c r="A65" s="72"/>
      <c r="B65" s="316" t="s">
        <v>113</v>
      </c>
      <c r="C65" s="518"/>
      <c r="D65" s="629"/>
      <c r="E65" s="315"/>
      <c r="F65" s="439"/>
    </row>
    <row r="66" spans="1:6" ht="15.75" customHeight="1">
      <c r="A66" s="72"/>
      <c r="B66" s="316"/>
      <c r="C66" s="630"/>
      <c r="D66" s="631"/>
      <c r="E66" s="315"/>
      <c r="F66" s="439"/>
    </row>
    <row r="67" spans="1:6" ht="15.75" customHeight="1">
      <c r="A67" s="72"/>
      <c r="B67" s="316" t="s">
        <v>6</v>
      </c>
      <c r="C67" s="628"/>
      <c r="D67" s="629"/>
      <c r="E67" s="443"/>
      <c r="F67" s="439"/>
    </row>
    <row r="68" spans="1:6" ht="15.75" customHeight="1">
      <c r="A68" s="72"/>
      <c r="B68" s="316"/>
      <c r="C68" s="630"/>
      <c r="D68" s="631"/>
      <c r="E68" s="443"/>
      <c r="F68" s="439"/>
    </row>
    <row r="69" spans="1:6" ht="15.75" customHeight="1">
      <c r="A69" s="72"/>
      <c r="B69" s="316" t="s">
        <v>114</v>
      </c>
      <c r="C69" s="628"/>
      <c r="D69" s="629"/>
      <c r="E69" s="443"/>
      <c r="F69" s="1"/>
    </row>
    <row r="70" spans="1:6" ht="15.75" customHeight="1">
      <c r="A70" s="72"/>
      <c r="B70" s="316"/>
      <c r="C70" s="630"/>
      <c r="D70" s="631"/>
      <c r="E70" s="443"/>
      <c r="F70" s="208"/>
    </row>
    <row r="71" spans="1:6" ht="15.75" customHeight="1">
      <c r="A71" s="72"/>
      <c r="B71" s="316" t="s">
        <v>115</v>
      </c>
      <c r="C71" s="628"/>
      <c r="D71" s="629"/>
      <c r="E71" s="443"/>
      <c r="F71" s="208"/>
    </row>
    <row r="72" spans="1:6" ht="15.75" customHeight="1">
      <c r="A72" s="72"/>
      <c r="B72" s="316"/>
      <c r="C72" s="630"/>
      <c r="D72" s="631"/>
      <c r="E72" s="443"/>
      <c r="F72" s="208"/>
    </row>
    <row r="73" spans="1:6" ht="15.75" customHeight="1">
      <c r="A73" s="72"/>
      <c r="B73" s="316" t="s">
        <v>116</v>
      </c>
      <c r="C73" s="513"/>
      <c r="D73" s="629"/>
      <c r="E73" s="443"/>
      <c r="F73" s="208"/>
    </row>
    <row r="74" spans="1:6" ht="15.75" customHeight="1">
      <c r="A74" s="75"/>
      <c r="B74" s="240"/>
      <c r="C74" s="241"/>
      <c r="D74" s="240"/>
      <c r="E74" s="76"/>
      <c r="F74" s="208"/>
    </row>
    <row r="75" spans="1:6" ht="15.75" customHeight="1">
      <c r="A75" s="65"/>
      <c r="B75" s="236"/>
      <c r="C75" s="236"/>
      <c r="D75" s="236"/>
      <c r="E75" s="66"/>
      <c r="F75" s="208"/>
    </row>
    <row r="76" spans="1:6" ht="15.75" customHeight="1">
      <c r="A76" s="67">
        <v>6.36</v>
      </c>
      <c r="B76" s="515" t="s">
        <v>467</v>
      </c>
      <c r="C76" s="580"/>
      <c r="D76" s="68"/>
      <c r="E76" s="311" t="s">
        <v>102</v>
      </c>
      <c r="F76" s="208"/>
    </row>
    <row r="77" spans="1:6" ht="15.75" customHeight="1">
      <c r="A77" s="67"/>
      <c r="B77" s="580"/>
      <c r="C77" s="580"/>
      <c r="D77" s="238"/>
      <c r="E77" s="239"/>
      <c r="F77" s="208"/>
    </row>
    <row r="78" spans="1:6" ht="15.75" customHeight="1">
      <c r="A78" s="67"/>
      <c r="B78" s="440"/>
      <c r="C78" s="440"/>
      <c r="D78" s="238"/>
      <c r="E78" s="239"/>
      <c r="F78" s="208"/>
    </row>
    <row r="79" spans="1:6" ht="15.75" customHeight="1">
      <c r="A79" s="67"/>
      <c r="B79" s="515" t="s">
        <v>468</v>
      </c>
      <c r="C79" s="580"/>
      <c r="D79" s="68"/>
      <c r="E79" s="311" t="s">
        <v>102</v>
      </c>
      <c r="F79" s="1"/>
    </row>
    <row r="80" spans="1:6" ht="15.75" customHeight="1">
      <c r="A80" s="67"/>
      <c r="B80" s="440"/>
      <c r="C80" s="440"/>
      <c r="D80" s="238"/>
      <c r="E80" s="239"/>
      <c r="F80" s="1"/>
    </row>
    <row r="81" spans="1:26" ht="15.75" customHeight="1">
      <c r="A81" s="67"/>
      <c r="B81" s="515" t="s">
        <v>469</v>
      </c>
      <c r="C81" s="580"/>
      <c r="D81" s="68"/>
      <c r="E81" s="311" t="s">
        <v>102</v>
      </c>
      <c r="F81" s="1"/>
      <c r="G81" s="1"/>
      <c r="H81" s="1"/>
      <c r="I81" s="1"/>
      <c r="J81" s="1"/>
      <c r="K81" s="1"/>
      <c r="L81" s="1"/>
      <c r="M81" s="1"/>
      <c r="N81" s="1"/>
      <c r="O81" s="1"/>
      <c r="P81" s="1"/>
      <c r="Q81" s="1"/>
      <c r="R81" s="1"/>
      <c r="S81" s="1"/>
      <c r="T81" s="1"/>
      <c r="U81" s="1"/>
      <c r="V81" s="1"/>
      <c r="W81" s="1"/>
      <c r="X81" s="1"/>
      <c r="Y81" s="1"/>
      <c r="Z81" s="1"/>
    </row>
    <row r="82" spans="1:26" ht="15.75" customHeight="1">
      <c r="A82" s="67"/>
      <c r="B82" s="580"/>
      <c r="C82" s="580"/>
      <c r="D82" s="238"/>
      <c r="E82" s="239"/>
      <c r="F82" s="1"/>
      <c r="G82" s="1"/>
      <c r="H82" s="1"/>
      <c r="I82" s="1"/>
      <c r="J82" s="1"/>
      <c r="K82" s="1"/>
      <c r="L82" s="1"/>
      <c r="M82" s="1"/>
      <c r="N82" s="1"/>
      <c r="O82" s="1"/>
      <c r="P82" s="1"/>
      <c r="Q82" s="1"/>
      <c r="R82" s="1"/>
      <c r="S82" s="1"/>
      <c r="T82" s="1"/>
      <c r="U82" s="1"/>
      <c r="V82" s="1"/>
      <c r="W82" s="1"/>
      <c r="X82" s="1"/>
      <c r="Y82" s="1"/>
      <c r="Z82" s="1"/>
    </row>
    <row r="83" spans="1:26" ht="15.75" customHeight="1">
      <c r="A83" s="67"/>
      <c r="B83" s="440"/>
      <c r="C83" s="440"/>
      <c r="D83" s="238"/>
      <c r="E83" s="239"/>
      <c r="F83" s="1"/>
      <c r="G83" s="439"/>
      <c r="H83" s="439"/>
      <c r="I83" s="439"/>
      <c r="J83" s="439"/>
      <c r="K83" s="439"/>
      <c r="L83" s="439"/>
      <c r="M83" s="439"/>
      <c r="N83" s="439"/>
      <c r="O83" s="439"/>
      <c r="P83" s="439"/>
      <c r="Q83" s="439"/>
      <c r="R83" s="439"/>
      <c r="S83" s="439"/>
      <c r="T83" s="439"/>
      <c r="U83" s="439"/>
      <c r="V83" s="439"/>
      <c r="W83" s="439"/>
      <c r="X83" s="439"/>
      <c r="Y83" s="439"/>
      <c r="Z83" s="439"/>
    </row>
    <row r="84" spans="1:26" ht="15.75" customHeight="1">
      <c r="A84" s="67"/>
      <c r="B84" s="515" t="s">
        <v>470</v>
      </c>
      <c r="C84" s="580"/>
      <c r="D84" s="68"/>
      <c r="E84" s="311" t="s">
        <v>102</v>
      </c>
      <c r="F84" s="1"/>
      <c r="G84" s="439"/>
      <c r="H84" s="439"/>
      <c r="I84" s="439"/>
      <c r="J84" s="439"/>
      <c r="K84" s="439"/>
      <c r="L84" s="439"/>
      <c r="M84" s="439"/>
      <c r="N84" s="439"/>
      <c r="O84" s="439"/>
      <c r="P84" s="439"/>
      <c r="Q84" s="439"/>
      <c r="R84" s="439"/>
      <c r="S84" s="439"/>
      <c r="T84" s="439"/>
      <c r="U84" s="439"/>
      <c r="V84" s="439"/>
      <c r="W84" s="439"/>
      <c r="X84" s="439"/>
      <c r="Y84" s="439"/>
      <c r="Z84" s="439"/>
    </row>
    <row r="85" spans="1:26" ht="15.75" customHeight="1">
      <c r="A85" s="72"/>
      <c r="B85" s="314"/>
      <c r="C85" s="314"/>
      <c r="D85" s="447"/>
      <c r="E85" s="315"/>
      <c r="F85" s="1"/>
      <c r="G85" s="439"/>
      <c r="H85" s="439"/>
      <c r="I85" s="439"/>
      <c r="J85" s="439"/>
      <c r="K85" s="439"/>
      <c r="L85" s="439"/>
      <c r="M85" s="439"/>
      <c r="N85" s="439"/>
      <c r="O85" s="439"/>
      <c r="P85" s="439"/>
      <c r="Q85" s="439"/>
      <c r="R85" s="439"/>
      <c r="S85" s="439"/>
      <c r="T85" s="439"/>
      <c r="U85" s="439"/>
      <c r="V85" s="439"/>
      <c r="W85" s="439"/>
      <c r="X85" s="439"/>
      <c r="Y85" s="439"/>
      <c r="Z85" s="439"/>
    </row>
    <row r="86" spans="1:26" ht="15.75" customHeight="1">
      <c r="A86" s="71"/>
      <c r="B86" s="550" t="s">
        <v>471</v>
      </c>
      <c r="C86" s="580"/>
      <c r="D86" s="580"/>
      <c r="E86" s="311"/>
      <c r="F86" s="1"/>
      <c r="G86" s="439"/>
      <c r="H86" s="439"/>
      <c r="I86" s="439"/>
      <c r="J86" s="439"/>
      <c r="K86" s="439"/>
      <c r="L86" s="439"/>
      <c r="M86" s="439"/>
      <c r="N86" s="439"/>
      <c r="O86" s="439"/>
      <c r="P86" s="439"/>
      <c r="Q86" s="439"/>
      <c r="R86" s="439"/>
      <c r="S86" s="439"/>
      <c r="T86" s="439"/>
      <c r="U86" s="439"/>
      <c r="V86" s="439"/>
      <c r="W86" s="439"/>
      <c r="X86" s="439"/>
      <c r="Y86" s="439"/>
      <c r="Z86" s="439"/>
    </row>
    <row r="87" spans="1:26" ht="15.75" customHeight="1">
      <c r="A87" s="71"/>
      <c r="B87" s="580"/>
      <c r="C87" s="589"/>
      <c r="D87" s="580"/>
      <c r="E87" s="311"/>
      <c r="F87" s="1"/>
      <c r="G87" s="439"/>
      <c r="H87" s="439"/>
      <c r="I87" s="439"/>
      <c r="J87" s="439"/>
      <c r="K87" s="439"/>
      <c r="L87" s="439"/>
      <c r="M87" s="439"/>
      <c r="N87" s="439"/>
      <c r="O87" s="439"/>
      <c r="P87" s="439"/>
      <c r="Q87" s="439"/>
      <c r="R87" s="439"/>
      <c r="S87" s="439"/>
      <c r="T87" s="439"/>
      <c r="U87" s="439"/>
      <c r="V87" s="439"/>
      <c r="W87" s="439"/>
      <c r="X87" s="439"/>
      <c r="Y87" s="439"/>
      <c r="Z87" s="439"/>
    </row>
    <row r="88" spans="1:26" ht="15.75" customHeight="1">
      <c r="A88" s="71"/>
      <c r="B88" s="643"/>
      <c r="C88" s="643"/>
      <c r="D88" s="643"/>
      <c r="E88" s="311"/>
      <c r="F88" s="1"/>
      <c r="G88" s="439"/>
      <c r="H88" s="439"/>
      <c r="I88" s="439"/>
      <c r="J88" s="439"/>
      <c r="K88" s="439"/>
      <c r="L88" s="439"/>
      <c r="M88" s="439"/>
      <c r="N88" s="439"/>
      <c r="O88" s="439"/>
      <c r="P88" s="439"/>
      <c r="Q88" s="439"/>
      <c r="R88" s="439"/>
      <c r="S88" s="439"/>
      <c r="T88" s="439"/>
      <c r="U88" s="439"/>
      <c r="V88" s="439"/>
      <c r="W88" s="439"/>
      <c r="X88" s="439"/>
      <c r="Y88" s="439"/>
      <c r="Z88" s="439"/>
    </row>
    <row r="89" spans="1:26" ht="15.75" customHeight="1">
      <c r="A89" s="71"/>
      <c r="B89" s="78"/>
      <c r="C89" s="79"/>
      <c r="D89" s="80"/>
      <c r="E89" s="449"/>
      <c r="F89" s="1"/>
      <c r="G89" s="439"/>
      <c r="H89" s="439"/>
      <c r="I89" s="439"/>
      <c r="J89" s="439"/>
      <c r="K89" s="439"/>
      <c r="L89" s="439"/>
      <c r="M89" s="439"/>
      <c r="N89" s="439"/>
      <c r="O89" s="439"/>
      <c r="P89" s="439"/>
      <c r="Q89" s="439"/>
      <c r="R89" s="439"/>
      <c r="S89" s="439"/>
      <c r="T89" s="439"/>
      <c r="U89" s="439"/>
      <c r="V89" s="439"/>
      <c r="W89" s="439"/>
      <c r="X89" s="439"/>
      <c r="Y89" s="439"/>
      <c r="Z89" s="439"/>
    </row>
    <row r="90" spans="1:26" ht="15.75" customHeight="1">
      <c r="A90" s="71"/>
      <c r="B90" s="81"/>
      <c r="C90" s="321"/>
      <c r="D90" s="82"/>
      <c r="E90" s="449"/>
      <c r="F90" s="1"/>
      <c r="G90" s="439"/>
      <c r="H90" s="439"/>
      <c r="I90" s="439"/>
      <c r="J90" s="439"/>
      <c r="K90" s="439"/>
      <c r="L90" s="439"/>
      <c r="M90" s="439"/>
      <c r="N90" s="439"/>
      <c r="O90" s="439"/>
      <c r="P90" s="439"/>
      <c r="Q90" s="439"/>
      <c r="R90" s="439"/>
      <c r="S90" s="439"/>
      <c r="T90" s="439"/>
      <c r="U90" s="439"/>
      <c r="V90" s="439"/>
      <c r="W90" s="439"/>
      <c r="X90" s="439"/>
      <c r="Y90" s="439"/>
      <c r="Z90" s="439"/>
    </row>
    <row r="91" spans="1:26" ht="15.75" customHeight="1">
      <c r="A91" s="71"/>
      <c r="B91" s="84"/>
      <c r="C91" s="322"/>
      <c r="D91" s="82"/>
      <c r="E91" s="449"/>
      <c r="F91" s="1"/>
      <c r="G91" s="439"/>
      <c r="H91" s="439"/>
      <c r="I91" s="439"/>
      <c r="J91" s="439"/>
      <c r="K91" s="439"/>
      <c r="L91" s="439"/>
      <c r="M91" s="439"/>
      <c r="N91" s="439"/>
      <c r="O91" s="439"/>
      <c r="P91" s="439"/>
      <c r="Q91" s="439"/>
      <c r="R91" s="439"/>
      <c r="S91" s="439"/>
      <c r="T91" s="439"/>
      <c r="U91" s="439"/>
      <c r="V91" s="439"/>
      <c r="W91" s="439"/>
      <c r="X91" s="439"/>
      <c r="Y91" s="439"/>
      <c r="Z91" s="439"/>
    </row>
    <row r="92" spans="1:26" ht="15.75" customHeight="1">
      <c r="A92" s="71"/>
      <c r="B92" s="85"/>
      <c r="C92" s="244"/>
      <c r="D92" s="86"/>
      <c r="E92" s="311"/>
      <c r="F92" s="1"/>
      <c r="G92" s="439"/>
      <c r="H92" s="439"/>
      <c r="I92" s="439"/>
      <c r="J92" s="439"/>
      <c r="K92" s="439"/>
      <c r="L92" s="439"/>
      <c r="M92" s="439"/>
      <c r="N92" s="439"/>
      <c r="O92" s="439"/>
      <c r="P92" s="439"/>
      <c r="Q92" s="439"/>
      <c r="R92" s="439"/>
      <c r="S92" s="439"/>
      <c r="T92" s="439"/>
      <c r="U92" s="439"/>
      <c r="V92" s="439"/>
      <c r="W92" s="439"/>
      <c r="X92" s="439"/>
      <c r="Y92" s="439"/>
      <c r="Z92" s="439"/>
    </row>
    <row r="93" spans="1:26" ht="15.75" customHeight="1">
      <c r="A93" s="71"/>
      <c r="B93" s="329"/>
      <c r="C93" s="329"/>
      <c r="D93" s="330"/>
      <c r="E93" s="311"/>
      <c r="F93" s="1"/>
      <c r="G93" s="439"/>
      <c r="H93" s="439"/>
      <c r="I93" s="439"/>
      <c r="J93" s="439"/>
      <c r="K93" s="439"/>
      <c r="L93" s="439"/>
      <c r="M93" s="439"/>
      <c r="N93" s="439"/>
      <c r="O93" s="439"/>
      <c r="P93" s="439"/>
      <c r="Q93" s="439"/>
      <c r="R93" s="439"/>
      <c r="S93" s="439"/>
      <c r="T93" s="439"/>
      <c r="U93" s="439"/>
      <c r="V93" s="439"/>
      <c r="W93" s="439"/>
      <c r="X93" s="439"/>
      <c r="Y93" s="439"/>
      <c r="Z93" s="439"/>
    </row>
    <row r="94" spans="1:26" ht="15.75" customHeight="1">
      <c r="A94" s="72"/>
      <c r="B94" s="316" t="s">
        <v>4</v>
      </c>
      <c r="C94" s="628"/>
      <c r="D94" s="629"/>
      <c r="E94" s="514" t="s">
        <v>112</v>
      </c>
      <c r="F94" s="1"/>
      <c r="G94" s="439"/>
      <c r="H94" s="439"/>
      <c r="I94" s="439"/>
      <c r="J94" s="439"/>
      <c r="K94" s="439"/>
      <c r="L94" s="439"/>
      <c r="M94" s="439"/>
      <c r="N94" s="439"/>
      <c r="O94" s="439"/>
      <c r="P94" s="439"/>
      <c r="Q94" s="439"/>
      <c r="R94" s="439"/>
      <c r="S94" s="439"/>
      <c r="T94" s="439"/>
      <c r="U94" s="439"/>
      <c r="V94" s="439"/>
      <c r="W94" s="439"/>
      <c r="X94" s="439"/>
      <c r="Y94" s="439"/>
      <c r="Z94" s="439"/>
    </row>
    <row r="95" spans="1:26" ht="15.75" customHeight="1">
      <c r="A95" s="72"/>
      <c r="B95" s="316"/>
      <c r="C95" s="630"/>
      <c r="D95" s="631"/>
      <c r="E95" s="611"/>
      <c r="F95" s="208"/>
      <c r="G95" s="439"/>
      <c r="H95" s="439"/>
      <c r="I95" s="439"/>
      <c r="J95" s="439"/>
      <c r="K95" s="439"/>
      <c r="L95" s="439"/>
      <c r="M95" s="439"/>
      <c r="N95" s="439"/>
      <c r="O95" s="439"/>
      <c r="P95" s="439"/>
      <c r="Q95" s="439"/>
      <c r="R95" s="439"/>
      <c r="S95" s="439"/>
      <c r="T95" s="439"/>
      <c r="U95" s="439"/>
      <c r="V95" s="439"/>
      <c r="W95" s="439"/>
      <c r="X95" s="439"/>
      <c r="Y95" s="439"/>
      <c r="Z95" s="439"/>
    </row>
    <row r="96" spans="1:26" ht="15.75" customHeight="1">
      <c r="A96" s="72"/>
      <c r="B96" s="316" t="s">
        <v>113</v>
      </c>
      <c r="C96" s="518"/>
      <c r="D96" s="629"/>
      <c r="E96" s="315"/>
      <c r="F96" s="208"/>
      <c r="G96" s="439"/>
      <c r="H96" s="439"/>
      <c r="I96" s="439"/>
      <c r="J96" s="439"/>
      <c r="K96" s="439"/>
      <c r="L96" s="439"/>
      <c r="M96" s="439"/>
      <c r="N96" s="439"/>
      <c r="O96" s="439"/>
      <c r="P96" s="439"/>
      <c r="Q96" s="439"/>
      <c r="R96" s="439"/>
      <c r="S96" s="439"/>
      <c r="T96" s="439"/>
      <c r="U96" s="439"/>
      <c r="V96" s="439"/>
      <c r="W96" s="439"/>
      <c r="X96" s="439"/>
      <c r="Y96" s="439"/>
      <c r="Z96" s="439"/>
    </row>
    <row r="97" spans="1:7" ht="15.75" customHeight="1">
      <c r="A97" s="72"/>
      <c r="B97" s="316"/>
      <c r="C97" s="630"/>
      <c r="D97" s="631"/>
      <c r="E97" s="315"/>
      <c r="F97" s="208"/>
      <c r="G97" s="439"/>
    </row>
    <row r="98" spans="1:7" ht="15.75" customHeight="1">
      <c r="A98" s="72"/>
      <c r="B98" s="316" t="s">
        <v>6</v>
      </c>
      <c r="C98" s="628"/>
      <c r="D98" s="629"/>
      <c r="E98" s="443"/>
      <c r="F98" s="208"/>
      <c r="G98" s="439"/>
    </row>
    <row r="99" spans="1:7" ht="15.75" customHeight="1">
      <c r="A99" s="72"/>
      <c r="B99" s="316"/>
      <c r="C99" s="630"/>
      <c r="D99" s="631"/>
      <c r="E99" s="443"/>
      <c r="F99" s="1"/>
      <c r="G99" s="439"/>
    </row>
    <row r="100" spans="1:7" ht="15.75" customHeight="1">
      <c r="A100" s="72"/>
      <c r="B100" s="316" t="s">
        <v>114</v>
      </c>
      <c r="C100" s="628"/>
      <c r="D100" s="629"/>
      <c r="E100" s="443"/>
      <c r="F100" s="1"/>
      <c r="G100" s="439"/>
    </row>
    <row r="101" spans="1:7" ht="15.75" customHeight="1">
      <c r="A101" s="72"/>
      <c r="B101" s="316"/>
      <c r="C101" s="630"/>
      <c r="D101" s="631"/>
      <c r="E101" s="443"/>
      <c r="F101" s="1"/>
      <c r="G101" s="439"/>
    </row>
    <row r="102" spans="1:7" ht="15.75" customHeight="1">
      <c r="A102" s="72"/>
      <c r="B102" s="316" t="s">
        <v>115</v>
      </c>
      <c r="C102" s="628"/>
      <c r="D102" s="629"/>
      <c r="E102" s="443"/>
      <c r="F102" s="1"/>
      <c r="G102" s="439"/>
    </row>
    <row r="103" spans="1:7" ht="15.75" customHeight="1">
      <c r="A103" s="72"/>
      <c r="B103" s="316"/>
      <c r="C103" s="630"/>
      <c r="D103" s="631"/>
      <c r="E103" s="443"/>
      <c r="F103" s="1"/>
      <c r="G103" s="1"/>
    </row>
    <row r="104" spans="1:7" ht="15.75" customHeight="1">
      <c r="A104" s="72"/>
      <c r="B104" s="316" t="s">
        <v>116</v>
      </c>
      <c r="C104" s="513"/>
      <c r="D104" s="629"/>
      <c r="E104" s="443"/>
      <c r="F104" s="1"/>
      <c r="G104" s="1"/>
    </row>
    <row r="105" spans="1:7" ht="15.75" customHeight="1">
      <c r="A105" s="75"/>
      <c r="B105" s="240"/>
      <c r="C105" s="241"/>
      <c r="D105" s="240"/>
      <c r="E105" s="76"/>
      <c r="F105" s="1"/>
      <c r="G105" s="1"/>
    </row>
    <row r="106" spans="1:7" ht="15.75" customHeight="1">
      <c r="A106" s="87"/>
      <c r="B106" s="323"/>
      <c r="C106" s="323"/>
      <c r="D106" s="323"/>
      <c r="E106" s="88"/>
      <c r="F106" s="1"/>
      <c r="G106" s="1"/>
    </row>
    <row r="107" spans="1:7" ht="15.75" customHeight="1">
      <c r="A107" s="71">
        <v>6.52</v>
      </c>
      <c r="B107" s="510" t="s">
        <v>472</v>
      </c>
      <c r="C107" s="580"/>
      <c r="D107" s="70"/>
      <c r="E107" s="311" t="s">
        <v>102</v>
      </c>
      <c r="F107" s="1"/>
      <c r="G107" s="1"/>
    </row>
    <row r="108" spans="1:7" ht="15.75" customHeight="1">
      <c r="A108" s="71"/>
      <c r="B108" s="580"/>
      <c r="C108" s="580"/>
      <c r="D108" s="312"/>
      <c r="E108" s="311"/>
      <c r="F108" s="1"/>
      <c r="G108" s="1"/>
    </row>
    <row r="109" spans="1:7" ht="15.75" customHeight="1">
      <c r="A109" s="71"/>
      <c r="B109" s="313"/>
      <c r="C109" s="313"/>
      <c r="D109" s="312"/>
      <c r="E109" s="311"/>
      <c r="F109" s="1"/>
      <c r="G109" s="1"/>
    </row>
    <row r="110" spans="1:7" ht="15.75" customHeight="1">
      <c r="A110" s="71"/>
      <c r="B110" s="313" t="s">
        <v>473</v>
      </c>
      <c r="C110" s="313"/>
      <c r="D110" s="312"/>
      <c r="E110" s="311"/>
      <c r="F110" s="1"/>
      <c r="G110" s="1"/>
    </row>
    <row r="111" spans="1:7" ht="15.75" customHeight="1">
      <c r="A111" s="71"/>
      <c r="B111" s="78"/>
      <c r="C111" s="79"/>
      <c r="D111" s="80"/>
      <c r="E111" s="449"/>
      <c r="F111" s="1"/>
      <c r="G111" s="1"/>
    </row>
    <row r="112" spans="1:7" ht="15.75" customHeight="1">
      <c r="A112" s="71"/>
      <c r="B112" s="81"/>
      <c r="C112" s="321"/>
      <c r="D112" s="82"/>
      <c r="E112" s="449"/>
      <c r="F112" s="1"/>
      <c r="G112" s="1"/>
    </row>
    <row r="113" spans="1:7" ht="15.75" customHeight="1">
      <c r="A113" s="71"/>
      <c r="B113" s="84"/>
      <c r="C113" s="322"/>
      <c r="D113" s="82"/>
      <c r="E113" s="449"/>
      <c r="F113" s="1"/>
      <c r="G113" s="1"/>
    </row>
    <row r="114" spans="1:7" ht="15.75" customHeight="1">
      <c r="A114" s="71"/>
      <c r="B114" s="85"/>
      <c r="C114" s="244"/>
      <c r="D114" s="86"/>
      <c r="E114" s="311"/>
      <c r="F114" s="1"/>
      <c r="G114" s="1"/>
    </row>
    <row r="115" spans="1:7" ht="15.75" customHeight="1">
      <c r="A115" s="71"/>
      <c r="B115" s="329"/>
      <c r="C115" s="329"/>
      <c r="D115" s="330"/>
      <c r="E115" s="311"/>
      <c r="F115" s="1"/>
      <c r="G115" s="208"/>
    </row>
    <row r="116" spans="1:7" ht="15.75" customHeight="1">
      <c r="A116" s="71"/>
      <c r="B116" s="457" t="s">
        <v>474</v>
      </c>
      <c r="C116" s="334"/>
      <c r="D116" s="68"/>
      <c r="E116" s="237" t="s">
        <v>104</v>
      </c>
      <c r="F116" s="1"/>
      <c r="G116" s="208"/>
    </row>
    <row r="117" spans="1:7" ht="15.75" customHeight="1">
      <c r="A117" s="71"/>
      <c r="B117" s="329"/>
      <c r="C117" s="329"/>
      <c r="D117" s="330"/>
      <c r="E117" s="311"/>
      <c r="F117" s="1"/>
      <c r="G117" s="208"/>
    </row>
    <row r="118" spans="1:7" ht="15.75" customHeight="1">
      <c r="A118" s="89"/>
      <c r="B118" s="324" t="s">
        <v>4</v>
      </c>
      <c r="C118" s="511"/>
      <c r="D118" s="629"/>
      <c r="E118" s="512" t="s">
        <v>112</v>
      </c>
      <c r="F118" s="1"/>
      <c r="G118" s="1"/>
    </row>
    <row r="119" spans="1:7" ht="15.75" customHeight="1">
      <c r="A119" s="89"/>
      <c r="B119" s="324"/>
      <c r="C119" s="459"/>
      <c r="D119" s="459"/>
      <c r="E119" s="611"/>
      <c r="F119" s="439"/>
      <c r="G119" s="439"/>
    </row>
    <row r="120" spans="1:7" ht="15.75" customHeight="1">
      <c r="A120" s="89"/>
      <c r="B120" s="324" t="s">
        <v>113</v>
      </c>
      <c r="C120" s="511"/>
      <c r="D120" s="629"/>
      <c r="E120" s="512"/>
      <c r="F120" s="439"/>
      <c r="G120" s="439"/>
    </row>
    <row r="121" spans="1:7" ht="15.75" customHeight="1">
      <c r="A121" s="89"/>
      <c r="B121" s="324"/>
      <c r="C121" s="459"/>
      <c r="D121" s="459"/>
      <c r="E121" s="611"/>
      <c r="F121" s="439"/>
      <c r="G121" s="439"/>
    </row>
    <row r="122" spans="1:7" ht="15.75" customHeight="1">
      <c r="A122" s="89"/>
      <c r="B122" s="324" t="s">
        <v>6</v>
      </c>
      <c r="C122" s="511"/>
      <c r="D122" s="629"/>
      <c r="E122" s="512"/>
      <c r="F122" s="439"/>
      <c r="G122" s="439"/>
    </row>
    <row r="123" spans="1:7" ht="15.75" customHeight="1">
      <c r="A123" s="89"/>
      <c r="B123" s="324"/>
      <c r="C123" s="459"/>
      <c r="D123" s="459"/>
      <c r="E123" s="611"/>
      <c r="F123" s="439"/>
      <c r="G123" s="439"/>
    </row>
    <row r="124" spans="1:7" ht="15.75" customHeight="1">
      <c r="A124" s="89"/>
      <c r="B124" s="324" t="s">
        <v>114</v>
      </c>
      <c r="C124" s="511"/>
      <c r="D124" s="629"/>
      <c r="E124" s="444"/>
      <c r="F124" s="439"/>
      <c r="G124" s="439"/>
    </row>
    <row r="125" spans="1:7" ht="15.75" customHeight="1">
      <c r="A125" s="89"/>
      <c r="B125" s="324"/>
      <c r="C125" s="459"/>
      <c r="D125" s="459"/>
      <c r="E125" s="444"/>
      <c r="F125" s="439"/>
      <c r="G125" s="439"/>
    </row>
    <row r="126" spans="1:7" ht="15.75" customHeight="1">
      <c r="A126" s="89"/>
      <c r="B126" s="324" t="s">
        <v>115</v>
      </c>
      <c r="C126" s="511"/>
      <c r="D126" s="629"/>
      <c r="E126" s="444"/>
      <c r="F126" s="439"/>
      <c r="G126" s="439"/>
    </row>
    <row r="127" spans="1:7" ht="15.75" customHeight="1">
      <c r="A127" s="89"/>
      <c r="B127" s="324"/>
      <c r="C127" s="459"/>
      <c r="D127" s="459"/>
      <c r="E127" s="444"/>
      <c r="F127" s="439"/>
      <c r="G127" s="439"/>
    </row>
    <row r="128" spans="1:7" ht="15.75" customHeight="1">
      <c r="A128" s="89"/>
      <c r="B128" s="324" t="s">
        <v>116</v>
      </c>
      <c r="C128" s="511"/>
      <c r="D128" s="629"/>
      <c r="E128" s="444"/>
      <c r="F128" s="439"/>
      <c r="G128" s="439"/>
    </row>
    <row r="129" spans="1:5" ht="15.75" customHeight="1">
      <c r="A129" s="90"/>
      <c r="B129" s="325"/>
      <c r="C129" s="326"/>
      <c r="D129" s="325"/>
      <c r="E129" s="91"/>
    </row>
    <row r="130" spans="1:5" ht="15.75" customHeight="1">
      <c r="A130" s="87"/>
      <c r="B130" s="323"/>
      <c r="C130" s="323"/>
      <c r="D130" s="323"/>
      <c r="E130" s="88"/>
    </row>
    <row r="131" spans="1:5" ht="15.75" customHeight="1">
      <c r="A131" s="71">
        <v>6.53</v>
      </c>
      <c r="B131" s="510" t="s">
        <v>475</v>
      </c>
      <c r="C131" s="580"/>
      <c r="D131" s="70"/>
      <c r="E131" s="311" t="s">
        <v>102</v>
      </c>
    </row>
    <row r="132" spans="1:5" ht="15.75" customHeight="1">
      <c r="A132" s="71"/>
      <c r="B132" s="580"/>
      <c r="C132" s="580"/>
      <c r="D132" s="312"/>
      <c r="E132" s="311"/>
    </row>
    <row r="133" spans="1:5" ht="15.75" customHeight="1">
      <c r="A133" s="71"/>
      <c r="B133" s="313"/>
      <c r="C133" s="313"/>
      <c r="D133" s="312"/>
      <c r="E133" s="311"/>
    </row>
    <row r="134" spans="1:5" ht="15.75" customHeight="1">
      <c r="A134" s="71"/>
      <c r="B134" s="313" t="s">
        <v>473</v>
      </c>
      <c r="C134" s="313"/>
      <c r="D134" s="312"/>
      <c r="E134" s="311"/>
    </row>
    <row r="135" spans="1:5" ht="15.75" customHeight="1">
      <c r="A135" s="71"/>
      <c r="B135" s="78"/>
      <c r="C135" s="79"/>
      <c r="D135" s="80"/>
      <c r="E135" s="311"/>
    </row>
    <row r="136" spans="1:5" ht="15.75" customHeight="1">
      <c r="A136" s="71"/>
      <c r="B136" s="81"/>
      <c r="C136" s="321"/>
      <c r="D136" s="82"/>
      <c r="E136" s="311"/>
    </row>
    <row r="137" spans="1:5" ht="15.75" customHeight="1">
      <c r="A137" s="71"/>
      <c r="B137" s="84"/>
      <c r="C137" s="322"/>
      <c r="D137" s="82"/>
      <c r="E137" s="449"/>
    </row>
    <row r="138" spans="1:5" ht="15.75" customHeight="1">
      <c r="A138" s="71"/>
      <c r="B138" s="85"/>
      <c r="C138" s="244"/>
      <c r="D138" s="86"/>
      <c r="E138" s="311"/>
    </row>
    <row r="139" spans="1:5" ht="15.75" customHeight="1">
      <c r="A139" s="71"/>
      <c r="B139" s="329"/>
      <c r="C139" s="329"/>
      <c r="D139" s="330"/>
      <c r="E139" s="311"/>
    </row>
    <row r="140" spans="1:5" ht="15.75" customHeight="1">
      <c r="A140" s="71"/>
      <c r="B140" s="457" t="s">
        <v>474</v>
      </c>
      <c r="C140" s="334"/>
      <c r="D140" s="68"/>
      <c r="E140" s="237" t="s">
        <v>104</v>
      </c>
    </row>
    <row r="141" spans="1:5" ht="15.75" customHeight="1">
      <c r="A141" s="71"/>
      <c r="B141" s="329"/>
      <c r="C141" s="329"/>
      <c r="D141" s="330"/>
      <c r="E141" s="311"/>
    </row>
    <row r="142" spans="1:5" ht="15.75" customHeight="1">
      <c r="A142" s="89"/>
      <c r="B142" s="324" t="s">
        <v>4</v>
      </c>
      <c r="C142" s="511"/>
      <c r="D142" s="629"/>
      <c r="E142" s="512" t="s">
        <v>112</v>
      </c>
    </row>
    <row r="143" spans="1:5" ht="15.75" customHeight="1">
      <c r="A143" s="89"/>
      <c r="B143" s="324"/>
      <c r="C143" s="459"/>
      <c r="D143" s="459"/>
      <c r="E143" s="611"/>
    </row>
    <row r="144" spans="1:5" ht="15.75" customHeight="1">
      <c r="A144" s="89"/>
      <c r="B144" s="324" t="s">
        <v>113</v>
      </c>
      <c r="C144" s="511"/>
      <c r="D144" s="629"/>
      <c r="E144" s="512"/>
    </row>
    <row r="145" spans="1:5" ht="15.75" customHeight="1">
      <c r="A145" s="89"/>
      <c r="B145" s="324"/>
      <c r="C145" s="459"/>
      <c r="D145" s="459"/>
      <c r="E145" s="611"/>
    </row>
    <row r="146" spans="1:5" ht="15.75" customHeight="1">
      <c r="A146" s="89"/>
      <c r="B146" s="324" t="s">
        <v>6</v>
      </c>
      <c r="C146" s="511"/>
      <c r="D146" s="629"/>
      <c r="E146" s="512"/>
    </row>
    <row r="147" spans="1:5" ht="15.75" customHeight="1">
      <c r="A147" s="89"/>
      <c r="B147" s="324"/>
      <c r="C147" s="459"/>
      <c r="D147" s="459"/>
      <c r="E147" s="611"/>
    </row>
    <row r="148" spans="1:5" ht="15.75" customHeight="1">
      <c r="A148" s="89"/>
      <c r="B148" s="324" t="s">
        <v>114</v>
      </c>
      <c r="C148" s="511"/>
      <c r="D148" s="629"/>
      <c r="E148" s="444"/>
    </row>
    <row r="149" spans="1:5" ht="15.75" customHeight="1">
      <c r="A149" s="89"/>
      <c r="B149" s="324"/>
      <c r="C149" s="459"/>
      <c r="D149" s="459"/>
      <c r="E149" s="444"/>
    </row>
    <row r="150" spans="1:5" ht="15.75" customHeight="1">
      <c r="A150" s="89"/>
      <c r="B150" s="324" t="s">
        <v>115</v>
      </c>
      <c r="C150" s="511"/>
      <c r="D150" s="629"/>
      <c r="E150" s="444"/>
    </row>
    <row r="151" spans="1:5" ht="15.75" customHeight="1">
      <c r="A151" s="89"/>
      <c r="B151" s="324"/>
      <c r="C151" s="459"/>
      <c r="D151" s="459"/>
      <c r="E151" s="444"/>
    </row>
    <row r="152" spans="1:5" ht="15.75" customHeight="1">
      <c r="A152" s="89"/>
      <c r="B152" s="324" t="s">
        <v>116</v>
      </c>
      <c r="C152" s="511"/>
      <c r="D152" s="629"/>
      <c r="E152" s="444"/>
    </row>
    <row r="153" spans="1:5" ht="15.75" customHeight="1">
      <c r="A153" s="90"/>
      <c r="B153" s="325"/>
      <c r="C153" s="326"/>
      <c r="D153" s="325"/>
      <c r="E153" s="91"/>
    </row>
    <row r="154" spans="1:5" ht="15.75" customHeight="1">
      <c r="A154" s="439"/>
      <c r="B154" s="439"/>
      <c r="C154" s="439"/>
      <c r="D154" s="439"/>
      <c r="E154" s="439"/>
    </row>
    <row r="155" spans="1:5" ht="15.75" customHeight="1">
      <c r="A155" s="439"/>
      <c r="B155" s="439"/>
      <c r="C155" s="439"/>
      <c r="D155" s="439"/>
      <c r="E155" s="439"/>
    </row>
    <row r="156" spans="1:5" ht="15.75" customHeight="1">
      <c r="A156" s="439"/>
      <c r="B156" s="439"/>
      <c r="C156" s="439"/>
      <c r="D156" s="439"/>
      <c r="E156" s="439"/>
    </row>
    <row r="157" spans="1:5" ht="15.75" customHeight="1">
      <c r="A157" s="439"/>
      <c r="B157" s="439"/>
      <c r="C157" s="439"/>
      <c r="D157" s="439"/>
      <c r="E157" s="439"/>
    </row>
    <row r="158" spans="1:5" ht="15.75" customHeight="1">
      <c r="A158" s="439"/>
      <c r="B158" s="439"/>
      <c r="C158" s="439"/>
      <c r="D158" s="439"/>
      <c r="E158" s="439"/>
    </row>
    <row r="159" spans="1:5" ht="15.75" customHeight="1">
      <c r="A159" s="439"/>
      <c r="B159" s="439"/>
      <c r="C159" s="439"/>
      <c r="D159" s="439"/>
      <c r="E159" s="439"/>
    </row>
    <row r="160" spans="1:5" ht="15.75" customHeight="1">
      <c r="A160" s="439"/>
      <c r="B160" s="439"/>
      <c r="C160" s="439"/>
      <c r="D160" s="439"/>
      <c r="E160" s="439"/>
    </row>
    <row r="161" spans="1:5" ht="15.75" customHeight="1">
      <c r="A161" s="439"/>
      <c r="B161" s="439"/>
      <c r="C161" s="439"/>
      <c r="D161" s="439"/>
      <c r="E161" s="439"/>
    </row>
    <row r="162" spans="1:5" ht="15.75" customHeight="1">
      <c r="A162" s="439"/>
      <c r="B162" s="439"/>
      <c r="C162" s="439"/>
      <c r="D162" s="439"/>
      <c r="E162" s="439"/>
    </row>
    <row r="163" spans="1:5" ht="15.75" customHeight="1">
      <c r="A163" s="439"/>
      <c r="B163" s="439"/>
      <c r="C163" s="439"/>
      <c r="D163" s="439"/>
      <c r="E163" s="439"/>
    </row>
    <row r="164" spans="1:5" ht="15.75" customHeight="1">
      <c r="A164" s="439"/>
      <c r="B164" s="439"/>
      <c r="C164" s="439"/>
      <c r="D164" s="439"/>
      <c r="E164" s="439"/>
    </row>
    <row r="165" spans="1:5" ht="15.75" customHeight="1">
      <c r="A165" s="439"/>
      <c r="B165" s="439"/>
      <c r="C165" s="439"/>
      <c r="D165" s="439"/>
      <c r="E165" s="439"/>
    </row>
    <row r="166" spans="1:5" ht="15.75" customHeight="1">
      <c r="A166" s="439"/>
      <c r="B166" s="439"/>
      <c r="C166" s="439"/>
      <c r="D166" s="439"/>
      <c r="E166" s="439"/>
    </row>
    <row r="167" spans="1:5" ht="15.75" customHeight="1">
      <c r="A167" s="439"/>
      <c r="B167" s="439"/>
      <c r="C167" s="439"/>
      <c r="D167" s="439"/>
      <c r="E167" s="439"/>
    </row>
    <row r="168" spans="1:5" ht="15.75" customHeight="1">
      <c r="A168" s="439"/>
      <c r="B168" s="439"/>
      <c r="C168" s="439"/>
      <c r="D168" s="439"/>
      <c r="E168" s="439"/>
    </row>
    <row r="169" spans="1:5" ht="15.75" customHeight="1">
      <c r="A169" s="439"/>
      <c r="B169" s="439"/>
      <c r="C169" s="439"/>
      <c r="D169" s="439"/>
      <c r="E169" s="439"/>
    </row>
    <row r="170" spans="1:5" ht="15.75" customHeight="1">
      <c r="A170" s="439"/>
      <c r="B170" s="439"/>
      <c r="C170" s="439"/>
      <c r="D170" s="439"/>
      <c r="E170" s="439"/>
    </row>
    <row r="171" spans="1:5" ht="15.75" customHeight="1">
      <c r="A171" s="439"/>
      <c r="B171" s="439"/>
      <c r="C171" s="439"/>
      <c r="D171" s="439"/>
      <c r="E171" s="439"/>
    </row>
    <row r="172" spans="1:5" ht="15.75" customHeight="1">
      <c r="A172" s="439"/>
      <c r="B172" s="439"/>
      <c r="C172" s="439"/>
      <c r="D172" s="439"/>
      <c r="E172" s="439"/>
    </row>
    <row r="173" spans="1:5" ht="15.75" customHeight="1">
      <c r="A173" s="1"/>
      <c r="B173" s="1"/>
      <c r="C173" s="1"/>
      <c r="D173" s="1"/>
      <c r="E173" s="1"/>
    </row>
    <row r="174" spans="1:5" ht="15.75" customHeight="1">
      <c r="A174" s="1"/>
      <c r="B174" s="1"/>
      <c r="C174" s="1"/>
      <c r="D174" s="1"/>
      <c r="E174" s="1"/>
    </row>
    <row r="175" spans="1:5" ht="15.75" customHeight="1">
      <c r="A175" s="1"/>
      <c r="B175" s="1"/>
      <c r="C175" s="1"/>
      <c r="D175" s="1"/>
      <c r="E175" s="1"/>
    </row>
    <row r="176" spans="1:5" ht="15.75" customHeight="1">
      <c r="A176" s="1"/>
      <c r="B176" s="1"/>
      <c r="C176" s="1"/>
      <c r="D176" s="1"/>
      <c r="E176" s="1"/>
    </row>
    <row r="177" spans="1:5" ht="15.75" customHeight="1">
      <c r="A177" s="1"/>
      <c r="B177" s="1"/>
      <c r="C177" s="1"/>
      <c r="D177" s="1"/>
      <c r="E177" s="1"/>
    </row>
    <row r="178" spans="1:5" ht="15.75" customHeight="1">
      <c r="A178" s="1"/>
      <c r="B178" s="1"/>
      <c r="C178" s="1"/>
      <c r="D178" s="1"/>
      <c r="E178" s="1"/>
    </row>
    <row r="179" spans="1:5" ht="15.75" customHeight="1">
      <c r="A179" s="1"/>
      <c r="B179" s="1"/>
      <c r="C179" s="1"/>
      <c r="D179" s="1"/>
      <c r="E179" s="1"/>
    </row>
    <row r="180" spans="1:5" ht="15.75" customHeight="1">
      <c r="A180" s="1"/>
      <c r="B180" s="1"/>
      <c r="C180" s="1"/>
      <c r="D180" s="1"/>
      <c r="E180" s="1"/>
    </row>
    <row r="181" spans="1:5" ht="15.75" customHeight="1">
      <c r="A181" s="1"/>
      <c r="B181" s="1"/>
      <c r="C181" s="1"/>
      <c r="D181" s="1"/>
      <c r="E181" s="1"/>
    </row>
    <row r="182" spans="1:5" ht="15.75" customHeight="1">
      <c r="A182" s="1"/>
      <c r="B182" s="1"/>
      <c r="C182" s="1"/>
      <c r="D182" s="1"/>
      <c r="E182" s="1"/>
    </row>
    <row r="183" spans="1:5" ht="15.75" customHeight="1">
      <c r="A183" s="1"/>
      <c r="B183" s="1"/>
      <c r="C183" s="1"/>
      <c r="D183" s="1"/>
      <c r="E183" s="1"/>
    </row>
    <row r="184" spans="1:5" ht="15.75" customHeight="1">
      <c r="A184" s="1"/>
      <c r="B184" s="1"/>
      <c r="C184" s="1"/>
      <c r="D184" s="1"/>
      <c r="E184" s="1"/>
    </row>
    <row r="185" spans="1:5" ht="15.75" customHeight="1">
      <c r="A185" s="1"/>
      <c r="B185" s="1"/>
      <c r="C185" s="1"/>
      <c r="D185" s="1"/>
      <c r="E185" s="1"/>
    </row>
    <row r="186" spans="1:5" ht="15.75" customHeight="1">
      <c r="A186" s="1"/>
      <c r="B186" s="1"/>
      <c r="C186" s="1"/>
      <c r="D186" s="1"/>
      <c r="E186" s="1"/>
    </row>
    <row r="187" spans="1:5" ht="15.75" customHeight="1">
      <c r="A187" s="1"/>
      <c r="B187" s="1"/>
      <c r="C187" s="1"/>
      <c r="D187" s="1"/>
      <c r="E187" s="1"/>
    </row>
    <row r="188" spans="1:5" ht="15.75" customHeight="1">
      <c r="A188" s="1"/>
      <c r="B188" s="1"/>
      <c r="C188" s="1"/>
      <c r="D188" s="1"/>
      <c r="E188" s="1"/>
    </row>
    <row r="189" spans="1:5" ht="15.75" customHeight="1">
      <c r="A189" s="1"/>
      <c r="B189" s="1"/>
      <c r="C189" s="1"/>
      <c r="D189" s="1"/>
      <c r="E189" s="1"/>
    </row>
    <row r="190" spans="1:5" ht="15.75" customHeight="1">
      <c r="A190" s="1"/>
      <c r="B190" s="1"/>
      <c r="C190" s="1"/>
      <c r="D190" s="1"/>
      <c r="E190" s="1"/>
    </row>
    <row r="191" spans="1:5" ht="15.75" customHeight="1">
      <c r="A191" s="1"/>
      <c r="B191" s="1"/>
      <c r="C191" s="1"/>
      <c r="D191" s="1"/>
      <c r="E191" s="1"/>
    </row>
    <row r="192" spans="1:5" ht="15.75" customHeight="1">
      <c r="A192" s="1"/>
      <c r="B192" s="1"/>
      <c r="C192" s="1"/>
      <c r="D192" s="1"/>
      <c r="E192" s="1"/>
    </row>
    <row r="193" spans="1:5" ht="15.75" customHeight="1">
      <c r="A193" s="1"/>
      <c r="B193" s="1"/>
      <c r="C193" s="1"/>
      <c r="D193" s="1"/>
      <c r="E193" s="1"/>
    </row>
    <row r="194" spans="1:5" ht="15.75" customHeight="1">
      <c r="A194" s="1"/>
      <c r="B194" s="1"/>
      <c r="C194" s="1"/>
      <c r="D194" s="1"/>
      <c r="E194" s="1"/>
    </row>
    <row r="195" spans="1:5" ht="15.75" customHeight="1">
      <c r="A195" s="1"/>
      <c r="B195" s="1"/>
      <c r="C195" s="1"/>
      <c r="D195" s="1"/>
      <c r="E195" s="1"/>
    </row>
    <row r="196" spans="1:5" ht="15.75" customHeight="1">
      <c r="A196" s="1"/>
      <c r="B196" s="1"/>
      <c r="C196" s="1"/>
      <c r="D196" s="1"/>
      <c r="E196" s="1"/>
    </row>
    <row r="197" spans="1:5" ht="15.75" customHeight="1">
      <c r="A197" s="1"/>
      <c r="B197" s="1"/>
      <c r="C197" s="1"/>
      <c r="D197" s="1"/>
      <c r="E197" s="1"/>
    </row>
    <row r="198" spans="1:5" ht="15.75" customHeight="1">
      <c r="A198" s="1"/>
      <c r="B198" s="1"/>
      <c r="C198" s="1"/>
      <c r="D198" s="1"/>
      <c r="E198" s="1"/>
    </row>
    <row r="199" spans="1:5" ht="15.75" customHeight="1">
      <c r="A199" s="1"/>
      <c r="B199" s="1"/>
      <c r="C199" s="1"/>
      <c r="D199" s="1"/>
      <c r="E199" s="1"/>
    </row>
    <row r="200" spans="1:5" ht="15.75" customHeight="1">
      <c r="A200" s="1"/>
      <c r="B200" s="1"/>
      <c r="C200" s="1"/>
      <c r="D200" s="1"/>
      <c r="E200" s="1"/>
    </row>
    <row r="201" spans="1:5" ht="15.75" customHeight="1">
      <c r="A201" s="1"/>
      <c r="B201" s="1"/>
      <c r="C201" s="1"/>
      <c r="D201" s="1"/>
      <c r="E201" s="1"/>
    </row>
    <row r="202" spans="1:5" ht="15.75" customHeight="1">
      <c r="A202" s="1"/>
      <c r="B202" s="1"/>
      <c r="C202" s="1"/>
      <c r="D202" s="1"/>
      <c r="E202" s="1"/>
    </row>
    <row r="203" spans="1:5" ht="15.75" customHeight="1">
      <c r="A203" s="1"/>
      <c r="B203" s="1"/>
      <c r="C203" s="1"/>
      <c r="D203" s="1"/>
      <c r="E203" s="1"/>
    </row>
    <row r="204" spans="1:5" ht="15.75" customHeight="1">
      <c r="A204" s="1"/>
      <c r="B204" s="1"/>
      <c r="C204" s="1"/>
      <c r="D204" s="1"/>
      <c r="E204" s="1"/>
    </row>
    <row r="205" spans="1:5" ht="15.75" customHeight="1">
      <c r="A205" s="1"/>
      <c r="B205" s="1"/>
      <c r="C205" s="1"/>
      <c r="D205" s="1"/>
      <c r="E205" s="1"/>
    </row>
    <row r="206" spans="1:5" ht="15.75" customHeight="1">
      <c r="A206" s="1"/>
      <c r="B206" s="1"/>
      <c r="C206" s="1"/>
      <c r="D206" s="1"/>
      <c r="E206" s="1"/>
    </row>
    <row r="207" spans="1:5" ht="15.75" customHeight="1">
      <c r="A207" s="1"/>
      <c r="B207" s="1"/>
      <c r="C207" s="1"/>
      <c r="D207" s="1"/>
      <c r="E207" s="1"/>
    </row>
    <row r="208" spans="1:5" ht="15.75" customHeight="1">
      <c r="A208" s="1"/>
      <c r="B208" s="1"/>
      <c r="C208" s="1"/>
      <c r="D208" s="1"/>
      <c r="E208" s="1"/>
    </row>
    <row r="209" spans="1:5" ht="15.75" customHeight="1">
      <c r="A209" s="1"/>
      <c r="B209" s="1"/>
      <c r="C209" s="1"/>
      <c r="D209" s="1"/>
      <c r="E209" s="1"/>
    </row>
    <row r="210" spans="1:5" ht="15.75" customHeight="1">
      <c r="A210" s="1"/>
      <c r="B210" s="1"/>
      <c r="C210" s="1"/>
      <c r="D210" s="1"/>
      <c r="E210" s="1"/>
    </row>
    <row r="211" spans="1:5" ht="15.75" customHeight="1">
      <c r="A211" s="1"/>
      <c r="B211" s="1"/>
      <c r="C211" s="1"/>
      <c r="D211" s="1"/>
      <c r="E211" s="1"/>
    </row>
    <row r="212" spans="1:5" ht="15.75" customHeight="1">
      <c r="A212" s="1"/>
      <c r="B212" s="1"/>
      <c r="C212" s="1"/>
      <c r="D212" s="1"/>
      <c r="E212" s="1"/>
    </row>
    <row r="213" spans="1:5" ht="15.75" customHeight="1">
      <c r="A213" s="1"/>
      <c r="B213" s="1"/>
      <c r="C213" s="1"/>
      <c r="D213" s="1"/>
      <c r="E213" s="1"/>
    </row>
    <row r="214" spans="1:5" ht="15.75" customHeight="1">
      <c r="A214" s="1"/>
      <c r="B214" s="1"/>
      <c r="C214" s="1"/>
      <c r="D214" s="1"/>
      <c r="E214" s="1"/>
    </row>
    <row r="215" spans="1:5" ht="15.75" customHeight="1">
      <c r="A215" s="1"/>
      <c r="B215" s="1"/>
      <c r="C215" s="1"/>
      <c r="D215" s="1"/>
      <c r="E215" s="1"/>
    </row>
    <row r="216" spans="1:5" ht="15.75" customHeight="1">
      <c r="A216" s="1"/>
      <c r="B216" s="1"/>
      <c r="C216" s="1"/>
      <c r="D216" s="1"/>
      <c r="E216" s="1"/>
    </row>
    <row r="217" spans="1:5" ht="15.75" customHeight="1">
      <c r="A217" s="1"/>
      <c r="B217" s="1"/>
      <c r="C217" s="1"/>
      <c r="D217" s="1"/>
      <c r="E217" s="1"/>
    </row>
    <row r="218" spans="1:5" ht="15.75" customHeight="1">
      <c r="A218" s="1"/>
      <c r="B218" s="1"/>
      <c r="C218" s="1"/>
      <c r="D218" s="1"/>
      <c r="E218" s="1"/>
    </row>
    <row r="219" spans="1:5" ht="15.75" customHeight="1">
      <c r="A219" s="1"/>
      <c r="B219" s="1"/>
      <c r="C219" s="1"/>
      <c r="D219" s="1"/>
      <c r="E219" s="1"/>
    </row>
    <row r="220" spans="1:5" ht="15.75" customHeight="1">
      <c r="A220" s="1"/>
      <c r="B220" s="1"/>
      <c r="C220" s="1"/>
      <c r="D220" s="1"/>
      <c r="E220" s="1"/>
    </row>
    <row r="221" spans="1:5" ht="15.75" customHeight="1">
      <c r="A221" s="1"/>
      <c r="B221" s="1"/>
      <c r="C221" s="1"/>
      <c r="D221" s="1"/>
      <c r="E221" s="1"/>
    </row>
    <row r="222" spans="1:5" ht="15.75" customHeight="1">
      <c r="A222" s="1"/>
      <c r="B222" s="1"/>
      <c r="C222" s="1"/>
      <c r="D222" s="1"/>
      <c r="E222" s="1"/>
    </row>
    <row r="223" spans="1:5" ht="15.75" customHeight="1">
      <c r="A223" s="1"/>
      <c r="B223" s="1"/>
      <c r="C223" s="1"/>
      <c r="D223" s="1"/>
      <c r="E223" s="1"/>
    </row>
    <row r="224" spans="1:5" ht="15.75" customHeight="1">
      <c r="A224" s="1"/>
      <c r="B224" s="1"/>
      <c r="C224" s="1"/>
      <c r="D224" s="1"/>
      <c r="E224" s="1"/>
    </row>
    <row r="225" spans="1:5" ht="15.75" customHeight="1">
      <c r="A225" s="1"/>
      <c r="B225" s="1"/>
      <c r="C225" s="1"/>
      <c r="D225" s="1"/>
      <c r="E225" s="1"/>
    </row>
    <row r="226" spans="1:5" ht="15.75" customHeight="1">
      <c r="A226" s="1"/>
      <c r="B226" s="1"/>
      <c r="C226" s="1"/>
      <c r="D226" s="1"/>
      <c r="E226" s="1"/>
    </row>
    <row r="227" spans="1:5" ht="15.75" customHeight="1">
      <c r="A227" s="1"/>
      <c r="B227" s="1"/>
      <c r="C227" s="1"/>
      <c r="D227" s="1"/>
      <c r="E227" s="1"/>
    </row>
    <row r="228" spans="1:5" ht="15.75" customHeight="1">
      <c r="A228" s="1"/>
      <c r="B228" s="1"/>
      <c r="C228" s="1"/>
      <c r="D228" s="1"/>
      <c r="E228" s="1"/>
    </row>
    <row r="229" spans="1:5" ht="15.75" customHeight="1">
      <c r="A229" s="1"/>
      <c r="B229" s="1"/>
      <c r="C229" s="1"/>
      <c r="D229" s="1"/>
      <c r="E229" s="1"/>
    </row>
    <row r="230" spans="1:5" ht="15.75" customHeight="1">
      <c r="A230" s="1"/>
      <c r="B230" s="1"/>
      <c r="C230" s="1"/>
      <c r="D230" s="1"/>
      <c r="E230" s="1"/>
    </row>
    <row r="231" spans="1:5" ht="15.75" customHeight="1">
      <c r="A231" s="1"/>
      <c r="B231" s="1"/>
      <c r="C231" s="1"/>
      <c r="D231" s="1"/>
      <c r="E231" s="1"/>
    </row>
    <row r="232" spans="1:5" ht="15.75" customHeight="1">
      <c r="A232" s="1"/>
      <c r="B232" s="1"/>
      <c r="C232" s="1"/>
      <c r="D232" s="1"/>
      <c r="E232" s="1"/>
    </row>
    <row r="233" spans="1:5" ht="15.75" customHeight="1">
      <c r="A233" s="1"/>
      <c r="B233" s="1"/>
      <c r="C233" s="1"/>
      <c r="D233" s="1"/>
      <c r="E233" s="1"/>
    </row>
    <row r="234" spans="1:5" ht="15.75" customHeight="1">
      <c r="A234" s="1"/>
      <c r="B234" s="1"/>
      <c r="C234" s="1"/>
      <c r="D234" s="1"/>
      <c r="E234" s="1"/>
    </row>
    <row r="235" spans="1:5" ht="15.75" customHeight="1">
      <c r="A235" s="1"/>
      <c r="B235" s="1"/>
      <c r="C235" s="1"/>
      <c r="D235" s="1"/>
      <c r="E235" s="1"/>
    </row>
    <row r="236" spans="1:5" ht="15.75" customHeight="1">
      <c r="A236" s="1"/>
      <c r="B236" s="1"/>
      <c r="C236" s="1"/>
      <c r="D236" s="1"/>
      <c r="E236" s="1"/>
    </row>
    <row r="237" spans="1:5" ht="15.75" customHeight="1">
      <c r="A237" s="1"/>
      <c r="B237" s="1"/>
      <c r="C237" s="1"/>
      <c r="D237" s="1"/>
      <c r="E237" s="1"/>
    </row>
    <row r="238" spans="1:5" ht="15.75" customHeight="1">
      <c r="A238" s="1"/>
      <c r="B238" s="1"/>
      <c r="C238" s="1"/>
      <c r="D238" s="1"/>
      <c r="E238" s="1"/>
    </row>
    <row r="239" spans="1:5" ht="15.75" customHeight="1">
      <c r="A239" s="1"/>
      <c r="B239" s="1"/>
      <c r="C239" s="1"/>
      <c r="D239" s="1"/>
      <c r="E239" s="1"/>
    </row>
    <row r="240" spans="1:5" ht="15.75" customHeight="1">
      <c r="A240" s="1"/>
      <c r="B240" s="1"/>
      <c r="C240" s="1"/>
      <c r="D240" s="1"/>
      <c r="E240" s="1"/>
    </row>
    <row r="241" spans="1:5" ht="15.75" customHeight="1">
      <c r="A241" s="1"/>
      <c r="B241" s="1"/>
      <c r="C241" s="1"/>
      <c r="D241" s="1"/>
      <c r="E241" s="1"/>
    </row>
    <row r="242" spans="1:5" ht="15.75" customHeight="1">
      <c r="A242" s="1"/>
      <c r="B242" s="1"/>
      <c r="C242" s="1"/>
      <c r="D242" s="1"/>
      <c r="E242" s="1"/>
    </row>
    <row r="243" spans="1:5" ht="15.75" customHeight="1">
      <c r="A243" s="1"/>
      <c r="B243" s="1"/>
      <c r="C243" s="1"/>
      <c r="D243" s="1"/>
      <c r="E243" s="1"/>
    </row>
    <row r="244" spans="1:5" ht="15.75" customHeight="1">
      <c r="A244" s="1"/>
      <c r="B244" s="1"/>
      <c r="C244" s="1"/>
      <c r="D244" s="1"/>
      <c r="E244" s="1"/>
    </row>
    <row r="245" spans="1:5" ht="15.75" customHeight="1">
      <c r="A245" s="1"/>
      <c r="B245" s="1"/>
      <c r="C245" s="1"/>
      <c r="D245" s="1"/>
      <c r="E245" s="1"/>
    </row>
    <row r="246" spans="1:5" ht="15.75" customHeight="1">
      <c r="A246" s="1"/>
      <c r="B246" s="1"/>
      <c r="C246" s="1"/>
      <c r="D246" s="1"/>
      <c r="E246" s="1"/>
    </row>
    <row r="247" spans="1:5" ht="15.75" customHeight="1">
      <c r="A247" s="1"/>
      <c r="B247" s="1"/>
      <c r="C247" s="1"/>
      <c r="D247" s="1"/>
      <c r="E247" s="1"/>
    </row>
    <row r="248" spans="1:5" ht="15.75" customHeight="1">
      <c r="A248" s="1"/>
      <c r="B248" s="1"/>
      <c r="C248" s="1"/>
      <c r="D248" s="1"/>
      <c r="E248" s="1"/>
    </row>
    <row r="249" spans="1:5" ht="15.75" customHeight="1">
      <c r="A249" s="1"/>
      <c r="B249" s="1"/>
      <c r="C249" s="1"/>
      <c r="D249" s="1"/>
      <c r="E249" s="1"/>
    </row>
    <row r="250" spans="1:5" ht="15.75" customHeight="1">
      <c r="A250" s="1"/>
      <c r="B250" s="1"/>
      <c r="C250" s="1"/>
      <c r="D250" s="1"/>
      <c r="E250" s="1"/>
    </row>
    <row r="251" spans="1:5" ht="15.75" customHeight="1">
      <c r="A251" s="1"/>
      <c r="B251" s="1"/>
      <c r="C251" s="1"/>
      <c r="D251" s="1"/>
      <c r="E251" s="1"/>
    </row>
    <row r="252" spans="1:5" ht="15.75" customHeight="1">
      <c r="A252" s="1"/>
      <c r="B252" s="1"/>
      <c r="C252" s="1"/>
      <c r="D252" s="1"/>
      <c r="E252" s="1"/>
    </row>
    <row r="253" spans="1:5" ht="15.75" customHeight="1">
      <c r="A253" s="1"/>
      <c r="B253" s="1"/>
      <c r="C253" s="1"/>
      <c r="D253" s="1"/>
      <c r="E253" s="1"/>
    </row>
    <row r="254" spans="1:5" ht="15.75" customHeight="1">
      <c r="A254" s="1"/>
      <c r="B254" s="1"/>
      <c r="C254" s="1"/>
      <c r="D254" s="1"/>
      <c r="E254" s="1"/>
    </row>
    <row r="255" spans="1:5" ht="15.75" customHeight="1">
      <c r="A255" s="1"/>
      <c r="B255" s="1"/>
      <c r="C255" s="1"/>
      <c r="D255" s="1"/>
      <c r="E255" s="1"/>
    </row>
    <row r="256" spans="1:5" ht="15.75" customHeight="1">
      <c r="A256" s="1"/>
      <c r="B256" s="1"/>
      <c r="C256" s="1"/>
      <c r="D256" s="1"/>
      <c r="E256" s="1"/>
    </row>
    <row r="257" spans="1:5" ht="15.75" customHeight="1">
      <c r="A257" s="1"/>
      <c r="B257" s="1"/>
      <c r="C257" s="1"/>
      <c r="D257" s="1"/>
      <c r="E257" s="1"/>
    </row>
    <row r="258" spans="1:5" ht="15.75" customHeight="1">
      <c r="A258" s="1"/>
      <c r="B258" s="1"/>
      <c r="C258" s="1"/>
      <c r="D258" s="1"/>
      <c r="E258" s="1"/>
    </row>
    <row r="259" spans="1:5" ht="15.75" customHeight="1">
      <c r="A259" s="1"/>
      <c r="B259" s="1"/>
      <c r="C259" s="1"/>
      <c r="D259" s="1"/>
      <c r="E259" s="1"/>
    </row>
    <row r="260" spans="1:5" ht="15.75" customHeight="1">
      <c r="A260" s="1"/>
      <c r="B260" s="1"/>
      <c r="C260" s="1"/>
      <c r="D260" s="1"/>
      <c r="E260" s="1"/>
    </row>
    <row r="261" spans="1:5" ht="15.75" customHeight="1">
      <c r="A261" s="1"/>
      <c r="B261" s="1"/>
      <c r="C261" s="1"/>
      <c r="D261" s="1"/>
      <c r="E261" s="1"/>
    </row>
    <row r="262" spans="1:5" ht="15.75" customHeight="1">
      <c r="A262" s="1"/>
      <c r="B262" s="1"/>
      <c r="C262" s="1"/>
      <c r="D262" s="1"/>
      <c r="E262" s="1"/>
    </row>
    <row r="263" spans="1:5" ht="15.75" customHeight="1">
      <c r="A263" s="1"/>
      <c r="B263" s="1"/>
      <c r="C263" s="1"/>
      <c r="D263" s="1"/>
      <c r="E263" s="1"/>
    </row>
    <row r="264" spans="1:5" ht="15.75" customHeight="1">
      <c r="A264" s="1"/>
      <c r="B264" s="1"/>
      <c r="C264" s="1"/>
      <c r="D264" s="1"/>
      <c r="E264" s="1"/>
    </row>
    <row r="265" spans="1:5" ht="15.75" customHeight="1">
      <c r="A265" s="1"/>
      <c r="B265" s="1"/>
      <c r="C265" s="1"/>
      <c r="D265" s="1"/>
      <c r="E265" s="1"/>
    </row>
    <row r="266" spans="1:5" ht="15.75" customHeight="1">
      <c r="A266" s="1"/>
      <c r="B266" s="1"/>
      <c r="C266" s="1"/>
      <c r="D266" s="1"/>
      <c r="E266" s="1"/>
    </row>
    <row r="267" spans="1:5" ht="15.75" customHeight="1">
      <c r="A267" s="1"/>
      <c r="B267" s="1"/>
      <c r="C267" s="1"/>
      <c r="D267" s="1"/>
      <c r="E267" s="1"/>
    </row>
    <row r="268" spans="1:5" ht="15.75" customHeight="1">
      <c r="A268" s="1"/>
      <c r="B268" s="1"/>
      <c r="C268" s="1"/>
      <c r="D268" s="1"/>
      <c r="E268" s="1"/>
    </row>
    <row r="269" spans="1:5" ht="15.75" customHeight="1">
      <c r="A269" s="1"/>
      <c r="B269" s="1"/>
      <c r="C269" s="1"/>
      <c r="D269" s="1"/>
      <c r="E269" s="1"/>
    </row>
    <row r="270" spans="1:5" ht="15.75" customHeight="1">
      <c r="A270" s="1"/>
      <c r="B270" s="1"/>
      <c r="C270" s="1"/>
      <c r="D270" s="1"/>
      <c r="E270" s="1"/>
    </row>
    <row r="271" spans="1:5" ht="15.75" customHeight="1">
      <c r="A271" s="1"/>
      <c r="B271" s="1"/>
      <c r="C271" s="1"/>
      <c r="D271" s="1"/>
      <c r="E271" s="1"/>
    </row>
    <row r="272" spans="1:5" ht="15.75" customHeight="1">
      <c r="A272" s="1"/>
      <c r="B272" s="1"/>
      <c r="C272" s="1"/>
      <c r="D272" s="1"/>
      <c r="E272" s="1"/>
    </row>
    <row r="273" spans="1:5" ht="15.75" customHeight="1">
      <c r="A273" s="1"/>
      <c r="B273" s="1"/>
      <c r="C273" s="1"/>
      <c r="D273" s="1"/>
      <c r="E273" s="1"/>
    </row>
    <row r="274" spans="1:5" ht="15.75" customHeight="1">
      <c r="A274" s="1"/>
      <c r="B274" s="1"/>
      <c r="C274" s="1"/>
      <c r="D274" s="1"/>
      <c r="E274" s="1"/>
    </row>
    <row r="275" spans="1:5" ht="15.75" customHeight="1">
      <c r="A275" s="1"/>
      <c r="B275" s="1"/>
      <c r="C275" s="1"/>
      <c r="D275" s="1"/>
      <c r="E275" s="1"/>
    </row>
    <row r="276" spans="1:5" ht="15.75" customHeight="1">
      <c r="A276" s="1"/>
      <c r="B276" s="1"/>
      <c r="C276" s="1"/>
      <c r="D276" s="1"/>
      <c r="E276" s="1"/>
    </row>
    <row r="277" spans="1:5" ht="15.75" customHeight="1">
      <c r="A277" s="1"/>
      <c r="B277" s="1"/>
      <c r="C277" s="1"/>
      <c r="D277" s="1"/>
      <c r="E277" s="1"/>
    </row>
    <row r="278" spans="1:5" ht="15.75" customHeight="1">
      <c r="A278" s="1"/>
      <c r="B278" s="1"/>
      <c r="C278" s="1"/>
      <c r="D278" s="1"/>
      <c r="E278" s="1"/>
    </row>
    <row r="279" spans="1:5" ht="15.75" customHeight="1">
      <c r="A279" s="1"/>
      <c r="B279" s="1"/>
      <c r="C279" s="1"/>
      <c r="D279" s="1"/>
      <c r="E279" s="1"/>
    </row>
    <row r="280" spans="1:5" ht="15.75" customHeight="1">
      <c r="A280" s="1"/>
      <c r="B280" s="1"/>
      <c r="C280" s="1"/>
      <c r="D280" s="1"/>
      <c r="E280" s="1"/>
    </row>
    <row r="281" spans="1:5" ht="15.75" customHeight="1">
      <c r="A281" s="1"/>
      <c r="B281" s="1"/>
      <c r="C281" s="1"/>
      <c r="D281" s="1"/>
      <c r="E281" s="1"/>
    </row>
    <row r="282" spans="1:5" ht="15.75" customHeight="1">
      <c r="A282" s="1"/>
      <c r="B282" s="1"/>
      <c r="C282" s="1"/>
      <c r="D282" s="1"/>
      <c r="E282" s="1"/>
    </row>
    <row r="283" spans="1:5" ht="15.75" customHeight="1">
      <c r="A283" s="1"/>
      <c r="B283" s="1"/>
      <c r="C283" s="1"/>
      <c r="D283" s="1"/>
      <c r="E283" s="1"/>
    </row>
    <row r="284" spans="1:5" ht="15.75" customHeight="1">
      <c r="A284" s="1"/>
      <c r="B284" s="1"/>
      <c r="C284" s="1"/>
      <c r="D284" s="1"/>
      <c r="E284" s="1"/>
    </row>
    <row r="285" spans="1:5" ht="15.75" customHeight="1">
      <c r="A285" s="1"/>
      <c r="B285" s="1"/>
      <c r="C285" s="1"/>
      <c r="D285" s="1"/>
      <c r="E285" s="1"/>
    </row>
    <row r="286" spans="1:5" ht="15.75" customHeight="1">
      <c r="A286" s="1"/>
      <c r="B286" s="1"/>
      <c r="C286" s="1"/>
      <c r="D286" s="1"/>
      <c r="E286" s="1"/>
    </row>
    <row r="287" spans="1:5" ht="15.75" customHeight="1">
      <c r="A287" s="1"/>
      <c r="B287" s="1"/>
      <c r="C287" s="1"/>
      <c r="D287" s="1"/>
      <c r="E287" s="1"/>
    </row>
    <row r="288" spans="1:5" ht="15.75" customHeight="1">
      <c r="A288" s="1"/>
      <c r="B288" s="1"/>
      <c r="C288" s="1"/>
      <c r="D288" s="1"/>
      <c r="E288" s="1"/>
    </row>
    <row r="289" spans="1:5" ht="15.75" customHeight="1">
      <c r="A289" s="1"/>
      <c r="B289" s="1"/>
      <c r="C289" s="1"/>
      <c r="D289" s="1"/>
      <c r="E289" s="1"/>
    </row>
    <row r="290" spans="1:5" ht="15.75" customHeight="1">
      <c r="A290" s="1"/>
      <c r="B290" s="1"/>
      <c r="C290" s="1"/>
      <c r="D290" s="1"/>
      <c r="E290" s="1"/>
    </row>
    <row r="291" spans="1:5" ht="15.75" customHeight="1">
      <c r="A291" s="1"/>
      <c r="B291" s="1"/>
      <c r="C291" s="1"/>
      <c r="D291" s="1"/>
      <c r="E291" s="1"/>
    </row>
    <row r="292" spans="1:5" ht="15.75" customHeight="1">
      <c r="A292" s="1"/>
      <c r="B292" s="1"/>
      <c r="C292" s="1"/>
      <c r="D292" s="1"/>
      <c r="E292" s="1"/>
    </row>
    <row r="293" spans="1:5" ht="15.75" customHeight="1">
      <c r="A293" s="1"/>
      <c r="B293" s="1"/>
      <c r="C293" s="1"/>
      <c r="D293" s="1"/>
      <c r="E293" s="1"/>
    </row>
    <row r="294" spans="1:5" ht="15.75" customHeight="1">
      <c r="A294" s="1"/>
      <c r="B294" s="1"/>
      <c r="C294" s="1"/>
      <c r="D294" s="1"/>
      <c r="E294" s="1"/>
    </row>
    <row r="295" spans="1:5" ht="15.75" customHeight="1">
      <c r="A295" s="1"/>
      <c r="B295" s="1"/>
      <c r="C295" s="1"/>
      <c r="D295" s="1"/>
      <c r="E295" s="1"/>
    </row>
    <row r="296" spans="1:5" ht="15.75" customHeight="1">
      <c r="A296" s="1"/>
      <c r="B296" s="1"/>
      <c r="C296" s="1"/>
      <c r="D296" s="1"/>
      <c r="E296" s="1"/>
    </row>
    <row r="297" spans="1:5" ht="15.75" customHeight="1">
      <c r="A297" s="1"/>
      <c r="B297" s="1"/>
      <c r="C297" s="1"/>
      <c r="D297" s="1"/>
      <c r="E297" s="1"/>
    </row>
    <row r="298" spans="1:5" ht="15.75" customHeight="1">
      <c r="A298" s="1"/>
      <c r="B298" s="1"/>
      <c r="C298" s="1"/>
      <c r="D298" s="1"/>
      <c r="E298" s="1"/>
    </row>
    <row r="299" spans="1:5" ht="15.75" customHeight="1">
      <c r="A299" s="1"/>
      <c r="B299" s="1"/>
      <c r="C299" s="1"/>
      <c r="D299" s="1"/>
      <c r="E299" s="1"/>
    </row>
    <row r="300" spans="1:5" ht="15.75" customHeight="1">
      <c r="A300" s="1"/>
      <c r="B300" s="1"/>
      <c r="C300" s="1"/>
      <c r="D300" s="1"/>
      <c r="E300" s="1"/>
    </row>
    <row r="301" spans="1:5" ht="15.75" customHeight="1">
      <c r="A301" s="1"/>
      <c r="B301" s="1"/>
      <c r="C301" s="1"/>
      <c r="D301" s="1"/>
      <c r="E301" s="1"/>
    </row>
    <row r="302" spans="1:5" ht="15.75" customHeight="1">
      <c r="A302" s="1"/>
      <c r="B302" s="1"/>
      <c r="C302" s="1"/>
      <c r="D302" s="1"/>
      <c r="E302" s="1"/>
    </row>
    <row r="303" spans="1:5" ht="15.75" customHeight="1">
      <c r="A303" s="1"/>
      <c r="B303" s="1"/>
      <c r="C303" s="1"/>
      <c r="D303" s="1"/>
      <c r="E303" s="1"/>
    </row>
    <row r="304" spans="1:5" ht="15.75" customHeight="1">
      <c r="A304" s="1"/>
      <c r="B304" s="1"/>
      <c r="C304" s="1"/>
      <c r="D304" s="1"/>
      <c r="E304" s="1"/>
    </row>
    <row r="305" spans="1:5" ht="15.75" customHeight="1">
      <c r="A305" s="1"/>
      <c r="B305" s="1"/>
      <c r="C305" s="1"/>
      <c r="D305" s="1"/>
      <c r="E305" s="1"/>
    </row>
    <row r="306" spans="1:5" ht="15.75" customHeight="1">
      <c r="A306" s="1"/>
      <c r="B306" s="1"/>
      <c r="C306" s="1"/>
      <c r="D306" s="1"/>
      <c r="E306" s="1"/>
    </row>
    <row r="307" spans="1:5" ht="15.75" customHeight="1">
      <c r="A307" s="1"/>
      <c r="B307" s="1"/>
      <c r="C307" s="1"/>
      <c r="D307" s="1"/>
      <c r="E307" s="1"/>
    </row>
    <row r="308" spans="1:5" ht="15.75" customHeight="1">
      <c r="A308" s="1"/>
      <c r="B308" s="1"/>
      <c r="C308" s="1"/>
      <c r="D308" s="1"/>
      <c r="E308" s="1"/>
    </row>
    <row r="309" spans="1:5" ht="15.75" customHeight="1">
      <c r="A309" s="1"/>
      <c r="B309" s="1"/>
      <c r="C309" s="1"/>
      <c r="D309" s="1"/>
      <c r="E309" s="1"/>
    </row>
    <row r="310" spans="1:5" ht="15.75" customHeight="1">
      <c r="A310" s="1"/>
      <c r="B310" s="1"/>
      <c r="C310" s="1"/>
      <c r="D310" s="1"/>
      <c r="E310" s="1"/>
    </row>
    <row r="311" spans="1:5" ht="15.75" customHeight="1">
      <c r="A311" s="1"/>
      <c r="B311" s="1"/>
      <c r="C311" s="1"/>
      <c r="D311" s="1"/>
      <c r="E311" s="1"/>
    </row>
    <row r="312" spans="1:5" ht="15.75" customHeight="1">
      <c r="A312" s="1"/>
      <c r="B312" s="1"/>
      <c r="C312" s="1"/>
      <c r="D312" s="1"/>
      <c r="E312" s="1"/>
    </row>
    <row r="313" spans="1:5" ht="15.75" customHeight="1">
      <c r="A313" s="1"/>
      <c r="B313" s="1"/>
      <c r="C313" s="1"/>
      <c r="D313" s="1"/>
      <c r="E313" s="1"/>
    </row>
    <row r="314" spans="1:5" ht="15.75" customHeight="1">
      <c r="A314" s="1"/>
      <c r="B314" s="1"/>
      <c r="C314" s="1"/>
      <c r="D314" s="1"/>
      <c r="E314" s="1"/>
    </row>
    <row r="315" spans="1:5" ht="15.75" customHeight="1">
      <c r="A315" s="1"/>
      <c r="B315" s="1"/>
      <c r="C315" s="1"/>
      <c r="D315" s="1"/>
      <c r="E315" s="1"/>
    </row>
    <row r="316" spans="1:5" ht="15.75" customHeight="1">
      <c r="A316" s="1"/>
      <c r="B316" s="1"/>
      <c r="C316" s="1"/>
      <c r="D316" s="1"/>
      <c r="E316" s="1"/>
    </row>
    <row r="317" spans="1:5" ht="15.75" customHeight="1">
      <c r="A317" s="1"/>
      <c r="B317" s="1"/>
      <c r="C317" s="1"/>
      <c r="D317" s="1"/>
      <c r="E317" s="1"/>
    </row>
    <row r="318" spans="1:5" ht="15.75" customHeight="1">
      <c r="A318" s="1"/>
      <c r="B318" s="1"/>
      <c r="C318" s="1"/>
      <c r="D318" s="1"/>
      <c r="E318" s="1"/>
    </row>
    <row r="319" spans="1:5" ht="15.75" customHeight="1">
      <c r="A319" s="1"/>
      <c r="B319" s="1"/>
      <c r="C319" s="1"/>
      <c r="D319" s="1"/>
      <c r="E319" s="1"/>
    </row>
    <row r="320" spans="1:5" ht="15.75" customHeight="1">
      <c r="A320" s="1"/>
      <c r="B320" s="1"/>
      <c r="C320" s="1"/>
      <c r="D320" s="1"/>
      <c r="E320" s="1"/>
    </row>
    <row r="321" spans="1:5" ht="15.75" customHeight="1">
      <c r="A321" s="1"/>
      <c r="B321" s="1"/>
      <c r="C321" s="1"/>
      <c r="D321" s="1"/>
      <c r="E321" s="1"/>
    </row>
    <row r="322" spans="1:5" ht="15.75" customHeight="1">
      <c r="A322" s="1"/>
      <c r="B322" s="1"/>
      <c r="C322" s="1"/>
      <c r="D322" s="1"/>
      <c r="E322" s="1"/>
    </row>
    <row r="323" spans="1:5" ht="15.75" customHeight="1">
      <c r="A323" s="1"/>
      <c r="B323" s="1"/>
      <c r="C323" s="1"/>
      <c r="D323" s="1"/>
      <c r="E323" s="1"/>
    </row>
    <row r="324" spans="1:5" ht="15.75" customHeight="1">
      <c r="A324" s="1"/>
      <c r="B324" s="1"/>
      <c r="C324" s="1"/>
      <c r="D324" s="1"/>
      <c r="E324" s="1"/>
    </row>
    <row r="325" spans="1:5" ht="15.75" customHeight="1">
      <c r="A325" s="1"/>
      <c r="B325" s="1"/>
      <c r="C325" s="1"/>
      <c r="D325" s="1"/>
      <c r="E325" s="1"/>
    </row>
    <row r="326" spans="1:5" ht="15.75" customHeight="1">
      <c r="A326" s="1"/>
      <c r="B326" s="1"/>
      <c r="C326" s="1"/>
      <c r="D326" s="1"/>
      <c r="E326" s="1"/>
    </row>
    <row r="327" spans="1:5" ht="15.75" customHeight="1">
      <c r="A327" s="1"/>
      <c r="B327" s="1"/>
      <c r="C327" s="1"/>
      <c r="D327" s="1"/>
      <c r="E327" s="1"/>
    </row>
    <row r="328" spans="1:5" ht="15.75" customHeight="1">
      <c r="A328" s="1"/>
      <c r="B328" s="1"/>
      <c r="C328" s="1"/>
      <c r="D328" s="1"/>
      <c r="E328" s="1"/>
    </row>
    <row r="329" spans="1:5" ht="15.75" customHeight="1">
      <c r="A329" s="1"/>
      <c r="B329" s="1"/>
      <c r="C329" s="1"/>
      <c r="D329" s="1"/>
      <c r="E329" s="1"/>
    </row>
    <row r="330" spans="1:5" ht="15.75" customHeight="1">
      <c r="A330" s="1"/>
      <c r="B330" s="1"/>
      <c r="C330" s="1"/>
      <c r="D330" s="1"/>
      <c r="E330" s="1"/>
    </row>
    <row r="331" spans="1:5" ht="15.75" customHeight="1">
      <c r="A331" s="1"/>
      <c r="B331" s="1"/>
      <c r="C331" s="1"/>
      <c r="D331" s="1"/>
      <c r="E331" s="1"/>
    </row>
    <row r="332" spans="1:5" ht="15.75" customHeight="1">
      <c r="A332" s="1"/>
      <c r="B332" s="1"/>
      <c r="C332" s="1"/>
      <c r="D332" s="1"/>
      <c r="E332" s="1"/>
    </row>
    <row r="333" spans="1:5" ht="15.75" customHeight="1">
      <c r="A333" s="1"/>
      <c r="B333" s="1"/>
      <c r="C333" s="1"/>
      <c r="D333" s="1"/>
      <c r="E333" s="1"/>
    </row>
    <row r="334" spans="1:5" ht="15.75" customHeight="1">
      <c r="A334" s="1"/>
      <c r="B334" s="1"/>
      <c r="C334" s="1"/>
      <c r="D334" s="1"/>
      <c r="E334" s="1"/>
    </row>
    <row r="335" spans="1:5" ht="15.75" customHeight="1">
      <c r="A335" s="1"/>
      <c r="B335" s="1"/>
      <c r="C335" s="1"/>
      <c r="D335" s="1"/>
      <c r="E335" s="1"/>
    </row>
    <row r="336" spans="1:5" ht="15.75" customHeight="1">
      <c r="A336" s="1"/>
      <c r="B336" s="1"/>
      <c r="C336" s="1"/>
      <c r="D336" s="1"/>
      <c r="E336" s="1"/>
    </row>
    <row r="337" spans="1:5" ht="15.75" customHeight="1">
      <c r="A337" s="1"/>
      <c r="B337" s="1"/>
      <c r="C337" s="1"/>
      <c r="D337" s="1"/>
      <c r="E337" s="1"/>
    </row>
    <row r="338" spans="1:5" ht="15.75" customHeight="1">
      <c r="A338" s="1"/>
      <c r="B338" s="1"/>
      <c r="C338" s="1"/>
      <c r="D338" s="1"/>
      <c r="E338" s="1"/>
    </row>
    <row r="339" spans="1:5" ht="15.75" customHeight="1">
      <c r="A339" s="1"/>
      <c r="B339" s="1"/>
      <c r="C339" s="1"/>
      <c r="D339" s="1"/>
      <c r="E339" s="1"/>
    </row>
    <row r="340" spans="1:5" ht="15.75" customHeight="1">
      <c r="A340" s="1"/>
      <c r="B340" s="1"/>
      <c r="C340" s="1"/>
      <c r="D340" s="1"/>
      <c r="E340" s="1"/>
    </row>
    <row r="341" spans="1:5" ht="15.75" customHeight="1">
      <c r="A341" s="1"/>
      <c r="B341" s="1"/>
      <c r="C341" s="1"/>
      <c r="D341" s="1"/>
      <c r="E341" s="1"/>
    </row>
    <row r="342" spans="1:5" ht="15.75" customHeight="1">
      <c r="A342" s="1"/>
      <c r="B342" s="1"/>
      <c r="C342" s="1"/>
      <c r="D342" s="1"/>
      <c r="E342" s="1"/>
    </row>
    <row r="343" spans="1:5" ht="15.75" customHeight="1">
      <c r="A343" s="1"/>
      <c r="B343" s="1"/>
      <c r="C343" s="1"/>
      <c r="D343" s="1"/>
      <c r="E343" s="1"/>
    </row>
    <row r="344" spans="1:5" ht="15.75" customHeight="1">
      <c r="A344" s="1"/>
      <c r="B344" s="1"/>
      <c r="C344" s="1"/>
      <c r="D344" s="1"/>
      <c r="E344" s="1"/>
    </row>
    <row r="345" spans="1:5" ht="15.75" customHeight="1">
      <c r="A345" s="1"/>
      <c r="B345" s="1"/>
      <c r="C345" s="1"/>
      <c r="D345" s="1"/>
      <c r="E345" s="1"/>
    </row>
    <row r="346" spans="1:5" ht="15.75" customHeight="1">
      <c r="A346" s="1"/>
      <c r="B346" s="1"/>
      <c r="C346" s="1"/>
      <c r="D346" s="1"/>
      <c r="E346" s="1"/>
    </row>
    <row r="347" spans="1:5" ht="15.75" customHeight="1">
      <c r="A347" s="1"/>
      <c r="B347" s="1"/>
      <c r="C347" s="1"/>
      <c r="D347" s="1"/>
      <c r="E347" s="1"/>
    </row>
    <row r="348" spans="1:5" ht="15.75" customHeight="1">
      <c r="A348" s="1"/>
      <c r="B348" s="1"/>
      <c r="C348" s="1"/>
      <c r="D348" s="1"/>
      <c r="E348" s="1"/>
    </row>
    <row r="349" spans="1:5" ht="15.75" customHeight="1">
      <c r="A349" s="1"/>
      <c r="B349" s="1"/>
      <c r="C349" s="1"/>
      <c r="D349" s="1"/>
      <c r="E349" s="1"/>
    </row>
    <row r="350" spans="1:5" ht="15.75" customHeight="1">
      <c r="A350" s="1"/>
      <c r="B350" s="1"/>
      <c r="C350" s="1"/>
      <c r="D350" s="1"/>
      <c r="E350" s="1"/>
    </row>
    <row r="351" spans="1:5" ht="15.75" customHeight="1">
      <c r="A351" s="1"/>
      <c r="B351" s="1"/>
      <c r="C351" s="1"/>
      <c r="D351" s="1"/>
      <c r="E351" s="1"/>
    </row>
    <row r="352" spans="1:5" ht="15.75" customHeight="1">
      <c r="A352" s="1"/>
      <c r="B352" s="1"/>
      <c r="C352" s="1"/>
      <c r="D352" s="1"/>
      <c r="E352" s="1"/>
    </row>
    <row r="353" spans="1:5" ht="15.75" customHeight="1">
      <c r="A353" s="1"/>
      <c r="B353" s="1"/>
      <c r="C353" s="1"/>
      <c r="D353" s="1"/>
      <c r="E353" s="1"/>
    </row>
    <row r="354" spans="1:5" ht="15.75" customHeight="1">
      <c r="A354" s="1"/>
      <c r="B354" s="1"/>
      <c r="C354" s="1"/>
      <c r="D354" s="1"/>
      <c r="E354" s="1"/>
    </row>
    <row r="355" spans="1:5" ht="15.75" customHeight="1">
      <c r="A355" s="1"/>
      <c r="B355" s="1"/>
      <c r="C355" s="1"/>
      <c r="D355" s="1"/>
      <c r="E355" s="1"/>
    </row>
    <row r="356" spans="1:5" ht="15.75" customHeight="1">
      <c r="A356" s="1"/>
      <c r="B356" s="1"/>
      <c r="C356" s="1"/>
      <c r="D356" s="1"/>
      <c r="E356" s="1"/>
    </row>
    <row r="357" spans="1:5" ht="15.75" customHeight="1">
      <c r="A357" s="1"/>
      <c r="B357" s="1"/>
      <c r="C357" s="1"/>
      <c r="D357" s="1"/>
      <c r="E357" s="1"/>
    </row>
    <row r="358" spans="1:5" ht="15.75" customHeight="1">
      <c r="A358" s="1"/>
      <c r="B358" s="1"/>
      <c r="C358" s="1"/>
      <c r="D358" s="1"/>
      <c r="E358" s="1"/>
    </row>
    <row r="359" spans="1:5" ht="15.75" customHeight="1">
      <c r="A359" s="1"/>
      <c r="B359" s="1"/>
      <c r="C359" s="1"/>
      <c r="D359" s="1"/>
      <c r="E359" s="1"/>
    </row>
    <row r="360" spans="1:5" ht="15.75" customHeight="1">
      <c r="A360" s="1"/>
      <c r="B360" s="1"/>
      <c r="C360" s="1"/>
      <c r="D360" s="1"/>
      <c r="E360" s="1"/>
    </row>
    <row r="361" spans="1:5" ht="15.75" customHeight="1">
      <c r="A361" s="1"/>
      <c r="B361" s="1"/>
      <c r="C361" s="1"/>
      <c r="D361" s="1"/>
      <c r="E361" s="1"/>
    </row>
    <row r="362" spans="1:5" ht="15.75" customHeight="1">
      <c r="A362" s="1"/>
      <c r="B362" s="1"/>
      <c r="C362" s="1"/>
      <c r="D362" s="1"/>
      <c r="E362" s="1"/>
    </row>
    <row r="363" spans="1:5" ht="15.75" customHeight="1">
      <c r="A363" s="1"/>
      <c r="B363" s="1"/>
      <c r="C363" s="1"/>
      <c r="D363" s="1"/>
      <c r="E363" s="1"/>
    </row>
    <row r="364" spans="1:5" ht="15.75" customHeight="1">
      <c r="A364" s="1"/>
      <c r="B364" s="1"/>
      <c r="C364" s="1"/>
      <c r="D364" s="1"/>
      <c r="E364" s="1"/>
    </row>
    <row r="365" spans="1:5" ht="15.75" customHeight="1">
      <c r="A365" s="1"/>
      <c r="B365" s="1"/>
      <c r="C365" s="1"/>
      <c r="D365" s="1"/>
      <c r="E365" s="1"/>
    </row>
    <row r="366" spans="1:5" ht="15.75" customHeight="1">
      <c r="A366" s="1"/>
      <c r="B366" s="1"/>
      <c r="C366" s="1"/>
      <c r="D366" s="1"/>
      <c r="E366" s="1"/>
    </row>
    <row r="367" spans="1:5" ht="15.75" customHeight="1">
      <c r="A367" s="1"/>
      <c r="B367" s="1"/>
      <c r="C367" s="1"/>
      <c r="D367" s="1"/>
      <c r="E367" s="1"/>
    </row>
    <row r="368" spans="1:5" ht="15.75" customHeight="1">
      <c r="A368" s="1"/>
      <c r="B368" s="1"/>
      <c r="C368" s="1"/>
      <c r="D368" s="1"/>
      <c r="E368" s="1"/>
    </row>
    <row r="369" spans="1:5" ht="15.75" customHeight="1">
      <c r="A369" s="1"/>
      <c r="B369" s="1"/>
      <c r="C369" s="1"/>
      <c r="D369" s="1"/>
      <c r="E369" s="1"/>
    </row>
    <row r="370" spans="1:5" ht="15.75" customHeight="1">
      <c r="A370" s="1"/>
      <c r="B370" s="1"/>
      <c r="C370" s="1"/>
      <c r="D370" s="1"/>
      <c r="E370" s="1"/>
    </row>
    <row r="371" spans="1:5" ht="15.75" customHeight="1">
      <c r="A371" s="1"/>
      <c r="B371" s="1"/>
      <c r="C371" s="1"/>
      <c r="D371" s="1"/>
      <c r="E371" s="1"/>
    </row>
    <row r="372" spans="1:5" ht="15.75" customHeight="1">
      <c r="A372" s="1"/>
      <c r="B372" s="1"/>
      <c r="C372" s="1"/>
      <c r="D372" s="1"/>
      <c r="E372" s="1"/>
    </row>
    <row r="373" spans="1:5" ht="15.75" customHeight="1">
      <c r="A373" s="1"/>
      <c r="B373" s="1"/>
      <c r="C373" s="1"/>
      <c r="D373" s="1"/>
      <c r="E373" s="1"/>
    </row>
    <row r="374" spans="1:5" ht="15.75" customHeight="1">
      <c r="A374" s="1"/>
      <c r="B374" s="1"/>
      <c r="C374" s="1"/>
      <c r="D374" s="1"/>
      <c r="E374" s="1"/>
    </row>
    <row r="375" spans="1:5" ht="15.75" customHeight="1">
      <c r="A375" s="1"/>
      <c r="B375" s="1"/>
      <c r="C375" s="1"/>
      <c r="D375" s="1"/>
      <c r="E375" s="1"/>
    </row>
    <row r="376" spans="1:5" ht="15.75" customHeight="1">
      <c r="A376" s="1"/>
      <c r="B376" s="1"/>
      <c r="C376" s="1"/>
      <c r="D376" s="1"/>
      <c r="E376" s="1"/>
    </row>
    <row r="377" spans="1:5" ht="15.75" customHeight="1">
      <c r="A377" s="1"/>
      <c r="B377" s="1"/>
      <c r="C377" s="1"/>
      <c r="D377" s="1"/>
      <c r="E377" s="1"/>
    </row>
    <row r="378" spans="1:5" ht="15.75" customHeight="1">
      <c r="A378" s="1"/>
      <c r="B378" s="1"/>
      <c r="C378" s="1"/>
      <c r="D378" s="1"/>
      <c r="E378" s="1"/>
    </row>
    <row r="379" spans="1:5" ht="15.75" customHeight="1">
      <c r="A379" s="1"/>
      <c r="B379" s="1"/>
      <c r="C379" s="1"/>
      <c r="D379" s="1"/>
      <c r="E379" s="1"/>
    </row>
    <row r="380" spans="1:5" ht="15.75" customHeight="1">
      <c r="A380" s="1"/>
      <c r="B380" s="1"/>
      <c r="C380" s="1"/>
      <c r="D380" s="1"/>
      <c r="E380" s="1"/>
    </row>
    <row r="381" spans="1:5" ht="15.75" customHeight="1">
      <c r="A381" s="1"/>
      <c r="B381" s="1"/>
      <c r="C381" s="1"/>
      <c r="D381" s="1"/>
      <c r="E381" s="1"/>
    </row>
    <row r="382" spans="1:5" ht="15.75" customHeight="1">
      <c r="A382" s="1"/>
      <c r="B382" s="1"/>
      <c r="C382" s="1"/>
      <c r="D382" s="1"/>
      <c r="E382" s="1"/>
    </row>
    <row r="383" spans="1:5" ht="15.75" customHeight="1">
      <c r="A383" s="1"/>
      <c r="B383" s="1"/>
      <c r="C383" s="1"/>
      <c r="D383" s="1"/>
      <c r="E383" s="1"/>
    </row>
    <row r="384" spans="1:5" ht="15.75" customHeight="1">
      <c r="A384" s="1"/>
      <c r="B384" s="1"/>
      <c r="C384" s="1"/>
      <c r="D384" s="1"/>
      <c r="E384" s="1"/>
    </row>
    <row r="385" spans="1:5" ht="15.75" customHeight="1">
      <c r="A385" s="1"/>
      <c r="B385" s="1"/>
      <c r="C385" s="1"/>
      <c r="D385" s="1"/>
      <c r="E385" s="1"/>
    </row>
    <row r="386" spans="1:5" ht="15.75" customHeight="1">
      <c r="A386" s="1"/>
      <c r="B386" s="1"/>
      <c r="C386" s="1"/>
      <c r="D386" s="1"/>
      <c r="E386" s="1"/>
    </row>
    <row r="387" spans="1:5" ht="15.75" customHeight="1">
      <c r="A387" s="1"/>
      <c r="B387" s="1"/>
      <c r="C387" s="1"/>
      <c r="D387" s="1"/>
      <c r="E387" s="1"/>
    </row>
    <row r="388" spans="1:5" ht="15.75" customHeight="1">
      <c r="A388" s="1"/>
      <c r="B388" s="1"/>
      <c r="C388" s="1"/>
      <c r="D388" s="1"/>
      <c r="E388" s="1"/>
    </row>
    <row r="389" spans="1:5" ht="15.75" customHeight="1">
      <c r="A389" s="1"/>
      <c r="B389" s="1"/>
      <c r="C389" s="1"/>
      <c r="D389" s="1"/>
      <c r="E389" s="1"/>
    </row>
    <row r="390" spans="1:5" ht="15.75" customHeight="1">
      <c r="A390" s="1"/>
      <c r="B390" s="1"/>
      <c r="C390" s="1"/>
      <c r="D390" s="1"/>
      <c r="E390" s="1"/>
    </row>
    <row r="391" spans="1:5" ht="15.75" customHeight="1">
      <c r="A391" s="1"/>
      <c r="B391" s="1"/>
      <c r="C391" s="1"/>
      <c r="D391" s="1"/>
      <c r="E391" s="1"/>
    </row>
    <row r="392" spans="1:5" ht="15.75" customHeight="1">
      <c r="A392" s="1"/>
      <c r="B392" s="1"/>
      <c r="C392" s="1"/>
      <c r="D392" s="1"/>
      <c r="E392" s="1"/>
    </row>
    <row r="393" spans="1:5" ht="15.75" customHeight="1">
      <c r="A393" s="1"/>
      <c r="B393" s="1"/>
      <c r="C393" s="1"/>
      <c r="D393" s="1"/>
      <c r="E393" s="1"/>
    </row>
    <row r="394" spans="1:5" ht="15.75" customHeight="1">
      <c r="A394" s="1"/>
      <c r="B394" s="1"/>
      <c r="C394" s="1"/>
      <c r="D394" s="1"/>
      <c r="E394" s="1"/>
    </row>
    <row r="395" spans="1:5" ht="15.75" customHeight="1">
      <c r="A395" s="1"/>
      <c r="B395" s="1"/>
      <c r="C395" s="1"/>
      <c r="D395" s="1"/>
      <c r="E395" s="1"/>
    </row>
    <row r="396" spans="1:5" ht="15.75" customHeight="1">
      <c r="A396" s="1"/>
      <c r="B396" s="1"/>
      <c r="C396" s="1"/>
      <c r="D396" s="1"/>
      <c r="E396" s="1"/>
    </row>
    <row r="397" spans="1:5" ht="15.75" customHeight="1">
      <c r="A397" s="1"/>
      <c r="B397" s="1"/>
      <c r="C397" s="1"/>
      <c r="D397" s="1"/>
      <c r="E397" s="1"/>
    </row>
    <row r="398" spans="1:5" ht="15.75" customHeight="1">
      <c r="A398" s="1"/>
      <c r="B398" s="1"/>
      <c r="C398" s="1"/>
      <c r="D398" s="1"/>
      <c r="E398" s="1"/>
    </row>
    <row r="399" spans="1:5" ht="15.75" customHeight="1">
      <c r="A399" s="1"/>
      <c r="B399" s="1"/>
      <c r="C399" s="1"/>
      <c r="D399" s="1"/>
      <c r="E399" s="1"/>
    </row>
    <row r="400" spans="1:5" ht="15.75" customHeight="1">
      <c r="A400" s="1"/>
      <c r="B400" s="1"/>
      <c r="C400" s="1"/>
      <c r="D400" s="1"/>
      <c r="E400" s="1"/>
    </row>
    <row r="401" spans="1:5" ht="15.75" customHeight="1">
      <c r="A401" s="1"/>
      <c r="B401" s="1"/>
      <c r="C401" s="1"/>
      <c r="D401" s="1"/>
      <c r="E401" s="1"/>
    </row>
    <row r="402" spans="1:5" ht="15.75" customHeight="1">
      <c r="A402" s="1"/>
      <c r="B402" s="1"/>
      <c r="C402" s="1"/>
      <c r="D402" s="1"/>
      <c r="E402" s="1"/>
    </row>
    <row r="403" spans="1:5" ht="15.75" customHeight="1">
      <c r="A403" s="1"/>
      <c r="B403" s="1"/>
      <c r="C403" s="1"/>
      <c r="D403" s="1"/>
      <c r="E403" s="1"/>
    </row>
    <row r="404" spans="1:5" ht="15.75" customHeight="1">
      <c r="A404" s="1"/>
      <c r="B404" s="1"/>
      <c r="C404" s="1"/>
      <c r="D404" s="1"/>
      <c r="E404" s="1"/>
    </row>
    <row r="405" spans="1:5" ht="15.75" customHeight="1">
      <c r="A405" s="1"/>
      <c r="B405" s="1"/>
      <c r="C405" s="1"/>
      <c r="D405" s="1"/>
      <c r="E405" s="1"/>
    </row>
    <row r="406" spans="1:5" ht="15.75" customHeight="1">
      <c r="A406" s="1"/>
      <c r="B406" s="1"/>
      <c r="C406" s="1"/>
      <c r="D406" s="1"/>
      <c r="E406" s="1"/>
    </row>
    <row r="407" spans="1:5" ht="15.75" customHeight="1">
      <c r="A407" s="1"/>
      <c r="B407" s="1"/>
      <c r="C407" s="1"/>
      <c r="D407" s="1"/>
      <c r="E407" s="1"/>
    </row>
    <row r="408" spans="1:5" ht="15.75" customHeight="1">
      <c r="A408" s="1"/>
      <c r="B408" s="1"/>
      <c r="C408" s="1"/>
      <c r="D408" s="1"/>
      <c r="E408" s="1"/>
    </row>
    <row r="409" spans="1:5" ht="15.75" customHeight="1">
      <c r="A409" s="1"/>
      <c r="B409" s="1"/>
      <c r="C409" s="1"/>
      <c r="D409" s="1"/>
      <c r="E409" s="1"/>
    </row>
    <row r="410" spans="1:5" ht="15.75" customHeight="1">
      <c r="A410" s="1"/>
      <c r="B410" s="1"/>
      <c r="C410" s="1"/>
      <c r="D410" s="1"/>
      <c r="E410" s="1"/>
    </row>
    <row r="411" spans="1:5" ht="15.75" customHeight="1">
      <c r="A411" s="1"/>
      <c r="B411" s="1"/>
      <c r="C411" s="1"/>
      <c r="D411" s="1"/>
      <c r="E411" s="1"/>
    </row>
    <row r="412" spans="1:5" ht="15.75" customHeight="1">
      <c r="A412" s="1"/>
      <c r="B412" s="1"/>
      <c r="C412" s="1"/>
      <c r="D412" s="1"/>
      <c r="E412" s="1"/>
    </row>
    <row r="413" spans="1:5" ht="15.75" customHeight="1">
      <c r="A413" s="1"/>
      <c r="B413" s="1"/>
      <c r="C413" s="1"/>
      <c r="D413" s="1"/>
      <c r="E413" s="1"/>
    </row>
    <row r="414" spans="1:5" ht="15.75" customHeight="1">
      <c r="A414" s="1"/>
      <c r="B414" s="1"/>
      <c r="C414" s="1"/>
      <c r="D414" s="1"/>
      <c r="E414" s="1"/>
    </row>
    <row r="415" spans="1:5" ht="15.75" customHeight="1">
      <c r="A415" s="1"/>
      <c r="B415" s="1"/>
      <c r="C415" s="1"/>
      <c r="D415" s="1"/>
      <c r="E415" s="1"/>
    </row>
    <row r="416" spans="1:5" ht="15.75" customHeight="1">
      <c r="A416" s="1"/>
      <c r="B416" s="1"/>
      <c r="C416" s="1"/>
      <c r="D416" s="1"/>
      <c r="E416" s="1"/>
    </row>
    <row r="417" spans="1:5" ht="15.75" customHeight="1">
      <c r="A417" s="1"/>
      <c r="B417" s="1"/>
      <c r="C417" s="1"/>
      <c r="D417" s="1"/>
      <c r="E417" s="1"/>
    </row>
    <row r="418" spans="1:5" ht="15.75" customHeight="1">
      <c r="A418" s="1"/>
      <c r="B418" s="1"/>
      <c r="C418" s="1"/>
      <c r="D418" s="1"/>
      <c r="E418" s="1"/>
    </row>
    <row r="419" spans="1:5" ht="15.75" customHeight="1">
      <c r="A419" s="1"/>
      <c r="B419" s="1"/>
      <c r="C419" s="1"/>
      <c r="D419" s="1"/>
      <c r="E419" s="1"/>
    </row>
    <row r="420" spans="1:5" ht="15.75" customHeight="1">
      <c r="A420" s="1"/>
      <c r="B420" s="1"/>
      <c r="C420" s="1"/>
      <c r="D420" s="1"/>
      <c r="E420" s="1"/>
    </row>
    <row r="421" spans="1:5" ht="15.75" customHeight="1">
      <c r="A421" s="1"/>
      <c r="B421" s="1"/>
      <c r="C421" s="1"/>
      <c r="D421" s="1"/>
      <c r="E421" s="1"/>
    </row>
    <row r="422" spans="1:5" ht="15.75" customHeight="1">
      <c r="A422" s="1"/>
      <c r="B422" s="1"/>
      <c r="C422" s="1"/>
      <c r="D422" s="1"/>
      <c r="E422" s="1"/>
    </row>
    <row r="423" spans="1:5" ht="15.75" customHeight="1">
      <c r="A423" s="1"/>
      <c r="B423" s="1"/>
      <c r="C423" s="1"/>
      <c r="D423" s="1"/>
      <c r="E423" s="1"/>
    </row>
    <row r="424" spans="1:5" ht="15.75" customHeight="1">
      <c r="A424" s="1"/>
      <c r="B424" s="1"/>
      <c r="C424" s="1"/>
      <c r="D424" s="1"/>
      <c r="E424" s="1"/>
    </row>
    <row r="425" spans="1:5" ht="15.75" customHeight="1">
      <c r="A425" s="1"/>
      <c r="B425" s="1"/>
      <c r="C425" s="1"/>
      <c r="D425" s="1"/>
      <c r="E425" s="1"/>
    </row>
    <row r="426" spans="1:5" ht="15.75" customHeight="1">
      <c r="A426" s="1"/>
      <c r="B426" s="1"/>
      <c r="C426" s="1"/>
      <c r="D426" s="1"/>
      <c r="E426" s="1"/>
    </row>
    <row r="427" spans="1:5" ht="15.75" customHeight="1">
      <c r="A427" s="1"/>
      <c r="B427" s="1"/>
      <c r="C427" s="1"/>
      <c r="D427" s="1"/>
      <c r="E427" s="1"/>
    </row>
    <row r="428" spans="1:5" ht="15.75" customHeight="1">
      <c r="A428" s="1"/>
      <c r="B428" s="1"/>
      <c r="C428" s="1"/>
      <c r="D428" s="1"/>
      <c r="E428" s="1"/>
    </row>
    <row r="429" spans="1:5" ht="15.75" customHeight="1">
      <c r="A429" s="1"/>
      <c r="B429" s="1"/>
      <c r="C429" s="1"/>
      <c r="D429" s="1"/>
      <c r="E429" s="1"/>
    </row>
    <row r="430" spans="1:5" ht="15.75" customHeight="1">
      <c r="A430" s="1"/>
      <c r="B430" s="1"/>
      <c r="C430" s="1"/>
      <c r="D430" s="1"/>
      <c r="E430" s="1"/>
    </row>
    <row r="431" spans="1:5" ht="15.75" customHeight="1">
      <c r="A431" s="1"/>
      <c r="B431" s="1"/>
      <c r="C431" s="1"/>
      <c r="D431" s="1"/>
      <c r="E431" s="1"/>
    </row>
    <row r="432" spans="1:5" ht="15.75" customHeight="1">
      <c r="A432" s="1"/>
      <c r="B432" s="1"/>
      <c r="C432" s="1"/>
      <c r="D432" s="1"/>
      <c r="E432" s="1"/>
    </row>
    <row r="433" spans="1:5" ht="15.75" customHeight="1">
      <c r="A433" s="1"/>
      <c r="B433" s="1"/>
      <c r="C433" s="1"/>
      <c r="D433" s="1"/>
      <c r="E433" s="1"/>
    </row>
    <row r="434" spans="1:5" ht="15.75" customHeight="1">
      <c r="A434" s="1"/>
      <c r="B434" s="1"/>
      <c r="C434" s="1"/>
      <c r="D434" s="1"/>
      <c r="E434" s="1"/>
    </row>
    <row r="435" spans="1:5" ht="15.75" customHeight="1">
      <c r="A435" s="1"/>
      <c r="B435" s="1"/>
      <c r="C435" s="1"/>
      <c r="D435" s="1"/>
      <c r="E435" s="1"/>
    </row>
    <row r="436" spans="1:5" ht="15.75" customHeight="1">
      <c r="A436" s="1"/>
      <c r="B436" s="1"/>
      <c r="C436" s="1"/>
      <c r="D436" s="1"/>
      <c r="E436" s="1"/>
    </row>
    <row r="437" spans="1:5" ht="15.75" customHeight="1">
      <c r="A437" s="1"/>
      <c r="B437" s="1"/>
      <c r="C437" s="1"/>
      <c r="D437" s="1"/>
      <c r="E437" s="1"/>
    </row>
    <row r="438" spans="1:5" ht="15.75" customHeight="1">
      <c r="A438" s="1"/>
      <c r="B438" s="1"/>
      <c r="C438" s="1"/>
      <c r="D438" s="1"/>
      <c r="E438" s="1"/>
    </row>
    <row r="439" spans="1:5" ht="15.75" customHeight="1">
      <c r="A439" s="1"/>
      <c r="B439" s="1"/>
      <c r="C439" s="1"/>
      <c r="D439" s="1"/>
      <c r="E439" s="1"/>
    </row>
    <row r="440" spans="1:5" ht="15.75" customHeight="1">
      <c r="A440" s="1"/>
      <c r="B440" s="1"/>
      <c r="C440" s="1"/>
      <c r="D440" s="1"/>
      <c r="E440" s="1"/>
    </row>
    <row r="441" spans="1:5" ht="15.75" customHeight="1">
      <c r="A441" s="1"/>
      <c r="B441" s="1"/>
      <c r="C441" s="1"/>
      <c r="D441" s="1"/>
      <c r="E441" s="1"/>
    </row>
    <row r="442" spans="1:5" ht="15.75" customHeight="1">
      <c r="A442" s="1"/>
      <c r="B442" s="1"/>
      <c r="C442" s="1"/>
      <c r="D442" s="1"/>
      <c r="E442" s="1"/>
    </row>
    <row r="443" spans="1:5" ht="15.75" customHeight="1">
      <c r="A443" s="1"/>
      <c r="B443" s="1"/>
      <c r="C443" s="1"/>
      <c r="D443" s="1"/>
      <c r="E443" s="1"/>
    </row>
    <row r="444" spans="1:5" ht="15.75" customHeight="1">
      <c r="A444" s="1"/>
      <c r="B444" s="1"/>
      <c r="C444" s="1"/>
      <c r="D444" s="1"/>
      <c r="E444" s="1"/>
    </row>
    <row r="445" spans="1:5" ht="15.75" customHeight="1">
      <c r="A445" s="1"/>
      <c r="B445" s="1"/>
      <c r="C445" s="1"/>
      <c r="D445" s="1"/>
      <c r="E445" s="1"/>
    </row>
    <row r="446" spans="1:5" ht="15.75" customHeight="1">
      <c r="A446" s="1"/>
      <c r="B446" s="1"/>
      <c r="C446" s="1"/>
      <c r="D446" s="1"/>
      <c r="E446" s="1"/>
    </row>
    <row r="447" spans="1:5" ht="15.75" customHeight="1">
      <c r="A447" s="1"/>
      <c r="B447" s="1"/>
      <c r="C447" s="1"/>
      <c r="D447" s="1"/>
      <c r="E447" s="1"/>
    </row>
    <row r="448" spans="1:5" ht="15.75" customHeight="1">
      <c r="A448" s="1"/>
      <c r="B448" s="1"/>
      <c r="C448" s="1"/>
      <c r="D448" s="1"/>
      <c r="E448" s="1"/>
    </row>
    <row r="449" spans="1:5" ht="15.75" customHeight="1">
      <c r="A449" s="1"/>
      <c r="B449" s="1"/>
      <c r="C449" s="1"/>
      <c r="D449" s="1"/>
      <c r="E449" s="1"/>
    </row>
    <row r="450" spans="1:5" ht="15.75" customHeight="1">
      <c r="A450" s="1"/>
      <c r="B450" s="1"/>
      <c r="C450" s="1"/>
      <c r="D450" s="1"/>
      <c r="E450" s="1"/>
    </row>
    <row r="451" spans="1:5" ht="15.75" customHeight="1">
      <c r="A451" s="1"/>
      <c r="B451" s="1"/>
      <c r="C451" s="1"/>
      <c r="D451" s="1"/>
      <c r="E451" s="1"/>
    </row>
    <row r="452" spans="1:5" ht="15.75" customHeight="1">
      <c r="A452" s="1"/>
      <c r="B452" s="1"/>
      <c r="C452" s="1"/>
      <c r="D452" s="1"/>
      <c r="E452" s="1"/>
    </row>
    <row r="453" spans="1:5" ht="15.75" customHeight="1">
      <c r="A453" s="1"/>
      <c r="B453" s="1"/>
      <c r="C453" s="1"/>
      <c r="D453" s="1"/>
      <c r="E453" s="1"/>
    </row>
    <row r="454" spans="1:5" ht="15.75" customHeight="1">
      <c r="A454" s="1"/>
      <c r="B454" s="1"/>
      <c r="C454" s="1"/>
      <c r="D454" s="1"/>
      <c r="E454" s="1"/>
    </row>
    <row r="455" spans="1:5" ht="15.75" customHeight="1">
      <c r="A455" s="1"/>
      <c r="B455" s="1"/>
      <c r="C455" s="1"/>
      <c r="D455" s="1"/>
      <c r="E455" s="1"/>
    </row>
    <row r="456" spans="1:5" ht="15.75" customHeight="1">
      <c r="A456" s="1"/>
      <c r="B456" s="1"/>
      <c r="C456" s="1"/>
      <c r="D456" s="1"/>
      <c r="E456" s="1"/>
    </row>
    <row r="457" spans="1:5" ht="15.75" customHeight="1">
      <c r="A457" s="1"/>
      <c r="B457" s="1"/>
      <c r="C457" s="1"/>
      <c r="D457" s="1"/>
      <c r="E457" s="1"/>
    </row>
    <row r="458" spans="1:5" ht="15.75" customHeight="1">
      <c r="A458" s="1"/>
      <c r="B458" s="1"/>
      <c r="C458" s="1"/>
      <c r="D458" s="1"/>
      <c r="E458" s="1"/>
    </row>
    <row r="459" spans="1:5" ht="15.75" customHeight="1">
      <c r="A459" s="1"/>
      <c r="B459" s="1"/>
      <c r="C459" s="1"/>
      <c r="D459" s="1"/>
      <c r="E459" s="1"/>
    </row>
    <row r="460" spans="1:5" ht="15.75" customHeight="1">
      <c r="A460" s="1"/>
      <c r="B460" s="1"/>
      <c r="C460" s="1"/>
      <c r="D460" s="1"/>
      <c r="E460" s="1"/>
    </row>
    <row r="461" spans="1:5" ht="15.75" customHeight="1">
      <c r="A461" s="1"/>
      <c r="B461" s="1"/>
      <c r="C461" s="1"/>
      <c r="D461" s="1"/>
      <c r="E461" s="1"/>
    </row>
    <row r="462" spans="1:5" ht="15.75" customHeight="1">
      <c r="A462" s="1"/>
      <c r="B462" s="1"/>
      <c r="C462" s="1"/>
      <c r="D462" s="1"/>
      <c r="E462" s="1"/>
    </row>
    <row r="463" spans="1:5" ht="15.75" customHeight="1">
      <c r="A463" s="1"/>
      <c r="B463" s="1"/>
      <c r="C463" s="1"/>
      <c r="D463" s="1"/>
      <c r="E463" s="1"/>
    </row>
    <row r="464" spans="1:5" ht="15.75" customHeight="1">
      <c r="A464" s="1"/>
      <c r="B464" s="1"/>
      <c r="C464" s="1"/>
      <c r="D464" s="1"/>
      <c r="E464" s="1"/>
    </row>
    <row r="465" spans="1:5" ht="15.75" customHeight="1">
      <c r="A465" s="1"/>
      <c r="B465" s="1"/>
      <c r="C465" s="1"/>
      <c r="D465" s="1"/>
      <c r="E465" s="1"/>
    </row>
    <row r="466" spans="1:5" ht="15.75" customHeight="1">
      <c r="A466" s="1"/>
      <c r="B466" s="1"/>
      <c r="C466" s="1"/>
      <c r="D466" s="1"/>
      <c r="E466" s="1"/>
    </row>
    <row r="467" spans="1:5" ht="15.75" customHeight="1">
      <c r="A467" s="1"/>
      <c r="B467" s="1"/>
      <c r="C467" s="1"/>
      <c r="D467" s="1"/>
      <c r="E467" s="1"/>
    </row>
    <row r="468" spans="1:5" ht="15.75" customHeight="1">
      <c r="A468" s="1"/>
      <c r="B468" s="1"/>
      <c r="C468" s="1"/>
      <c r="D468" s="1"/>
      <c r="E468" s="1"/>
    </row>
    <row r="469" spans="1:5" ht="15.75" customHeight="1">
      <c r="A469" s="1"/>
      <c r="B469" s="1"/>
      <c r="C469" s="1"/>
      <c r="D469" s="1"/>
      <c r="E469" s="1"/>
    </row>
    <row r="470" spans="1:5" ht="15.75" customHeight="1">
      <c r="A470" s="1"/>
      <c r="B470" s="1"/>
      <c r="C470" s="1"/>
      <c r="D470" s="1"/>
      <c r="E470" s="1"/>
    </row>
    <row r="471" spans="1:5" ht="15.75" customHeight="1">
      <c r="A471" s="1"/>
      <c r="B471" s="1"/>
      <c r="C471" s="1"/>
      <c r="D471" s="1"/>
      <c r="E471" s="1"/>
    </row>
    <row r="472" spans="1:5" ht="15.75" customHeight="1">
      <c r="A472" s="1"/>
      <c r="B472" s="1"/>
      <c r="C472" s="1"/>
      <c r="D472" s="1"/>
      <c r="E472" s="1"/>
    </row>
    <row r="473" spans="1:5" ht="15.75" customHeight="1">
      <c r="A473" s="1"/>
      <c r="B473" s="1"/>
      <c r="C473" s="1"/>
      <c r="D473" s="1"/>
      <c r="E473" s="1"/>
    </row>
    <row r="474" spans="1:5" ht="15.75" customHeight="1">
      <c r="A474" s="1"/>
      <c r="B474" s="1"/>
      <c r="C474" s="1"/>
      <c r="D474" s="1"/>
      <c r="E474" s="1"/>
    </row>
    <row r="475" spans="1:5" ht="15.75" customHeight="1">
      <c r="A475" s="1"/>
      <c r="B475" s="1"/>
      <c r="C475" s="1"/>
      <c r="D475" s="1"/>
      <c r="E475" s="1"/>
    </row>
    <row r="476" spans="1:5" ht="15.75" customHeight="1">
      <c r="A476" s="1"/>
      <c r="B476" s="1"/>
      <c r="C476" s="1"/>
      <c r="D476" s="1"/>
      <c r="E476" s="1"/>
    </row>
    <row r="477" spans="1:5" ht="15.75" customHeight="1">
      <c r="A477" s="1"/>
      <c r="B477" s="1"/>
      <c r="C477" s="1"/>
      <c r="D477" s="1"/>
      <c r="E477" s="1"/>
    </row>
    <row r="478" spans="1:5" ht="15.75" customHeight="1">
      <c r="A478" s="1"/>
      <c r="B478" s="1"/>
      <c r="C478" s="1"/>
      <c r="D478" s="1"/>
      <c r="E478" s="1"/>
    </row>
    <row r="479" spans="1:5" ht="15.75" customHeight="1">
      <c r="A479" s="1"/>
      <c r="B479" s="1"/>
      <c r="C479" s="1"/>
      <c r="D479" s="1"/>
      <c r="E479" s="1"/>
    </row>
    <row r="480" spans="1:5" ht="15.75" customHeight="1">
      <c r="A480" s="1"/>
      <c r="B480" s="1"/>
      <c r="C480" s="1"/>
      <c r="D480" s="1"/>
      <c r="E480" s="1"/>
    </row>
    <row r="481" spans="1:5" ht="15.75" customHeight="1">
      <c r="A481" s="1"/>
      <c r="B481" s="1"/>
      <c r="C481" s="1"/>
      <c r="D481" s="1"/>
      <c r="E481" s="1"/>
    </row>
    <row r="482" spans="1:5" ht="15.75" customHeight="1">
      <c r="A482" s="1"/>
      <c r="B482" s="1"/>
      <c r="C482" s="1"/>
      <c r="D482" s="1"/>
      <c r="E482" s="1"/>
    </row>
    <row r="483" spans="1:5" ht="15.75" customHeight="1">
      <c r="A483" s="1"/>
      <c r="B483" s="1"/>
      <c r="C483" s="1"/>
      <c r="D483" s="1"/>
      <c r="E483" s="1"/>
    </row>
    <row r="484" spans="1:5" ht="15.75" customHeight="1">
      <c r="A484" s="1"/>
      <c r="B484" s="1"/>
      <c r="C484" s="1"/>
      <c r="D484" s="1"/>
      <c r="E484" s="1"/>
    </row>
    <row r="485" spans="1:5" ht="15.75" customHeight="1">
      <c r="A485" s="1"/>
      <c r="B485" s="1"/>
      <c r="C485" s="1"/>
      <c r="D485" s="1"/>
      <c r="E485" s="1"/>
    </row>
    <row r="486" spans="1:5" ht="15.75" customHeight="1">
      <c r="A486" s="1"/>
      <c r="B486" s="1"/>
      <c r="C486" s="1"/>
      <c r="D486" s="1"/>
      <c r="E486" s="1"/>
    </row>
    <row r="487" spans="1:5" ht="15.75" customHeight="1">
      <c r="A487" s="1"/>
      <c r="B487" s="1"/>
      <c r="C487" s="1"/>
      <c r="D487" s="1"/>
      <c r="E487" s="1"/>
    </row>
    <row r="488" spans="1:5" ht="15.75" customHeight="1">
      <c r="A488" s="1"/>
      <c r="B488" s="1"/>
      <c r="C488" s="1"/>
      <c r="D488" s="1"/>
      <c r="E488" s="1"/>
    </row>
    <row r="489" spans="1:5" ht="15.75" customHeight="1">
      <c r="A489" s="1"/>
      <c r="B489" s="1"/>
      <c r="C489" s="1"/>
      <c r="D489" s="1"/>
      <c r="E489" s="1"/>
    </row>
    <row r="490" spans="1:5" ht="15.75" customHeight="1">
      <c r="A490" s="1"/>
      <c r="B490" s="1"/>
      <c r="C490" s="1"/>
      <c r="D490" s="1"/>
      <c r="E490" s="1"/>
    </row>
    <row r="491" spans="1:5" ht="15.75" customHeight="1">
      <c r="A491" s="1"/>
      <c r="B491" s="1"/>
      <c r="C491" s="1"/>
      <c r="D491" s="1"/>
      <c r="E491" s="1"/>
    </row>
    <row r="492" spans="1:5" ht="15.75" customHeight="1">
      <c r="A492" s="1"/>
      <c r="B492" s="1"/>
      <c r="C492" s="1"/>
      <c r="D492" s="1"/>
      <c r="E492" s="1"/>
    </row>
    <row r="493" spans="1:5" ht="15.75" customHeight="1">
      <c r="A493" s="1"/>
      <c r="B493" s="1"/>
      <c r="C493" s="1"/>
      <c r="D493" s="1"/>
      <c r="E493" s="1"/>
    </row>
    <row r="494" spans="1:5" ht="15.75" customHeight="1">
      <c r="A494" s="1"/>
      <c r="B494" s="1"/>
      <c r="C494" s="1"/>
      <c r="D494" s="1"/>
      <c r="E494" s="1"/>
    </row>
    <row r="495" spans="1:5" ht="15.75" customHeight="1">
      <c r="A495" s="1"/>
      <c r="B495" s="1"/>
      <c r="C495" s="1"/>
      <c r="D495" s="1"/>
      <c r="E495" s="1"/>
    </row>
    <row r="496" spans="1:5" ht="15.75" customHeight="1">
      <c r="A496" s="1"/>
      <c r="B496" s="1"/>
      <c r="C496" s="1"/>
      <c r="D496" s="1"/>
      <c r="E496" s="1"/>
    </row>
    <row r="497" spans="1:5" ht="15.75" customHeight="1">
      <c r="A497" s="1"/>
      <c r="B497" s="1"/>
      <c r="C497" s="1"/>
      <c r="D497" s="1"/>
      <c r="E497" s="1"/>
    </row>
    <row r="498" spans="1:5" ht="15.75" customHeight="1">
      <c r="A498" s="1"/>
      <c r="B498" s="1"/>
      <c r="C498" s="1"/>
      <c r="D498" s="1"/>
      <c r="E498" s="1"/>
    </row>
    <row r="499" spans="1:5" ht="15.75" customHeight="1">
      <c r="A499" s="1"/>
      <c r="B499" s="1"/>
      <c r="C499" s="1"/>
      <c r="D499" s="1"/>
      <c r="E499" s="1"/>
    </row>
    <row r="500" spans="1:5" ht="15.75" customHeight="1">
      <c r="A500" s="1"/>
      <c r="B500" s="1"/>
      <c r="C500" s="1"/>
      <c r="D500" s="1"/>
      <c r="E500" s="1"/>
    </row>
    <row r="501" spans="1:5" ht="15.75" customHeight="1">
      <c r="A501" s="1"/>
      <c r="B501" s="1"/>
      <c r="C501" s="1"/>
      <c r="D501" s="1"/>
      <c r="E501" s="1"/>
    </row>
    <row r="502" spans="1:5" ht="15.75" customHeight="1">
      <c r="A502" s="1"/>
      <c r="B502" s="1"/>
      <c r="C502" s="1"/>
      <c r="D502" s="1"/>
      <c r="E502" s="1"/>
    </row>
    <row r="503" spans="1:5" ht="15.75" customHeight="1">
      <c r="A503" s="1"/>
      <c r="B503" s="1"/>
      <c r="C503" s="1"/>
      <c r="D503" s="1"/>
      <c r="E503" s="1"/>
    </row>
    <row r="504" spans="1:5" ht="15.75" customHeight="1">
      <c r="A504" s="1"/>
      <c r="B504" s="1"/>
      <c r="C504" s="1"/>
      <c r="D504" s="1"/>
      <c r="E504" s="1"/>
    </row>
    <row r="505" spans="1:5" ht="15.75" customHeight="1">
      <c r="A505" s="1"/>
      <c r="B505" s="1"/>
      <c r="C505" s="1"/>
      <c r="D505" s="1"/>
      <c r="E505" s="1"/>
    </row>
    <row r="506" spans="1:5" ht="15.75" customHeight="1">
      <c r="A506" s="1"/>
      <c r="B506" s="1"/>
      <c r="C506" s="1"/>
      <c r="D506" s="1"/>
      <c r="E506" s="1"/>
    </row>
    <row r="507" spans="1:5" ht="15.75" customHeight="1">
      <c r="A507" s="1"/>
      <c r="B507" s="1"/>
      <c r="C507" s="1"/>
      <c r="D507" s="1"/>
      <c r="E507" s="1"/>
    </row>
    <row r="508" spans="1:5" ht="15.75" customHeight="1">
      <c r="A508" s="1"/>
      <c r="B508" s="1"/>
      <c r="C508" s="1"/>
      <c r="D508" s="1"/>
      <c r="E508" s="1"/>
    </row>
    <row r="509" spans="1:5" ht="15.75" customHeight="1">
      <c r="A509" s="1"/>
      <c r="B509" s="1"/>
      <c r="C509" s="1"/>
      <c r="D509" s="1"/>
      <c r="E509" s="1"/>
    </row>
    <row r="510" spans="1:5" ht="15.75" customHeight="1">
      <c r="A510" s="1"/>
      <c r="B510" s="1"/>
      <c r="C510" s="1"/>
      <c r="D510" s="1"/>
      <c r="E510" s="1"/>
    </row>
    <row r="511" spans="1:5" ht="15.75" customHeight="1">
      <c r="A511" s="1"/>
      <c r="B511" s="1"/>
      <c r="C511" s="1"/>
      <c r="D511" s="1"/>
      <c r="E511" s="1"/>
    </row>
    <row r="512" spans="1:5" ht="15.75" customHeight="1">
      <c r="A512" s="1"/>
      <c r="B512" s="1"/>
      <c r="C512" s="1"/>
      <c r="D512" s="1"/>
      <c r="E512" s="1"/>
    </row>
    <row r="513" spans="1:5" ht="15.75" customHeight="1">
      <c r="A513" s="1"/>
      <c r="B513" s="1"/>
      <c r="C513" s="1"/>
      <c r="D513" s="1"/>
      <c r="E513" s="1"/>
    </row>
    <row r="514" spans="1:5" ht="15.75" customHeight="1">
      <c r="A514" s="1"/>
      <c r="B514" s="1"/>
      <c r="C514" s="1"/>
      <c r="D514" s="1"/>
      <c r="E514" s="1"/>
    </row>
    <row r="515" spans="1:5" ht="15.75" customHeight="1">
      <c r="A515" s="1"/>
      <c r="B515" s="1"/>
      <c r="C515" s="1"/>
      <c r="D515" s="1"/>
      <c r="E515" s="1"/>
    </row>
    <row r="516" spans="1:5" ht="15.75" customHeight="1">
      <c r="A516" s="1"/>
      <c r="B516" s="1"/>
      <c r="C516" s="1"/>
      <c r="D516" s="1"/>
      <c r="E516" s="1"/>
    </row>
    <row r="517" spans="1:5" ht="15.75" customHeight="1">
      <c r="A517" s="1"/>
      <c r="B517" s="1"/>
      <c r="C517" s="1"/>
      <c r="D517" s="1"/>
      <c r="E517" s="1"/>
    </row>
    <row r="518" spans="1:5" ht="15.75" customHeight="1">
      <c r="A518" s="1"/>
      <c r="B518" s="1"/>
      <c r="C518" s="1"/>
      <c r="D518" s="1"/>
      <c r="E518" s="1"/>
    </row>
    <row r="519" spans="1:5" ht="15.75" customHeight="1">
      <c r="A519" s="1"/>
      <c r="B519" s="1"/>
      <c r="C519" s="1"/>
      <c r="D519" s="1"/>
      <c r="E519" s="1"/>
    </row>
    <row r="520" spans="1:5" ht="15.75" customHeight="1">
      <c r="A520" s="1"/>
      <c r="B520" s="1"/>
      <c r="C520" s="1"/>
      <c r="D520" s="1"/>
      <c r="E520" s="1"/>
    </row>
    <row r="521" spans="1:5" ht="15.75" customHeight="1">
      <c r="A521" s="1"/>
      <c r="B521" s="1"/>
      <c r="C521" s="1"/>
      <c r="D521" s="1"/>
      <c r="E521" s="1"/>
    </row>
    <row r="522" spans="1:5" ht="15.75" customHeight="1">
      <c r="A522" s="1"/>
      <c r="B522" s="1"/>
      <c r="C522" s="1"/>
      <c r="D522" s="1"/>
      <c r="E522" s="1"/>
    </row>
    <row r="523" spans="1:5" ht="15.75" customHeight="1">
      <c r="A523" s="1"/>
      <c r="B523" s="1"/>
      <c r="C523" s="1"/>
      <c r="D523" s="1"/>
      <c r="E523" s="1"/>
    </row>
    <row r="524" spans="1:5" ht="15.75" customHeight="1">
      <c r="A524" s="1"/>
      <c r="B524" s="1"/>
      <c r="C524" s="1"/>
      <c r="D524" s="1"/>
      <c r="E524" s="1"/>
    </row>
    <row r="525" spans="1:5" ht="15.75" customHeight="1">
      <c r="A525" s="1"/>
      <c r="B525" s="1"/>
      <c r="C525" s="1"/>
      <c r="D525" s="1"/>
      <c r="E525" s="1"/>
    </row>
    <row r="526" spans="1:5" ht="15.75" customHeight="1">
      <c r="A526" s="1"/>
      <c r="B526" s="1"/>
      <c r="C526" s="1"/>
      <c r="D526" s="1"/>
      <c r="E526" s="1"/>
    </row>
    <row r="527" spans="1:5" ht="15.75" customHeight="1">
      <c r="A527" s="1"/>
      <c r="B527" s="1"/>
      <c r="C527" s="1"/>
      <c r="D527" s="1"/>
      <c r="E527" s="1"/>
    </row>
    <row r="528" spans="1:5" ht="15.75" customHeight="1">
      <c r="A528" s="1"/>
      <c r="B528" s="1"/>
      <c r="C528" s="1"/>
      <c r="D528" s="1"/>
      <c r="E528" s="1"/>
    </row>
    <row r="529" spans="1:5" ht="15.75" customHeight="1">
      <c r="A529" s="1"/>
      <c r="B529" s="1"/>
      <c r="C529" s="1"/>
      <c r="D529" s="1"/>
      <c r="E529" s="1"/>
    </row>
    <row r="530" spans="1:5" ht="15.75" customHeight="1">
      <c r="A530" s="1"/>
      <c r="B530" s="1"/>
      <c r="C530" s="1"/>
      <c r="D530" s="1"/>
      <c r="E530" s="1"/>
    </row>
    <row r="531" spans="1:5" ht="15.75" customHeight="1">
      <c r="A531" s="1"/>
      <c r="B531" s="1"/>
      <c r="C531" s="1"/>
      <c r="D531" s="1"/>
      <c r="E531" s="1"/>
    </row>
    <row r="532" spans="1:5" ht="15.75" customHeight="1">
      <c r="A532" s="1"/>
      <c r="B532" s="1"/>
      <c r="C532" s="1"/>
      <c r="D532" s="1"/>
      <c r="E532" s="1"/>
    </row>
    <row r="533" spans="1:5" ht="15.75" customHeight="1">
      <c r="A533" s="1"/>
      <c r="B533" s="1"/>
      <c r="C533" s="1"/>
      <c r="D533" s="1"/>
      <c r="E533" s="1"/>
    </row>
    <row r="534" spans="1:5" ht="15.75" customHeight="1">
      <c r="A534" s="1"/>
      <c r="B534" s="1"/>
      <c r="C534" s="1"/>
      <c r="D534" s="1"/>
      <c r="E534" s="1"/>
    </row>
    <row r="535" spans="1:5" ht="15.75" customHeight="1">
      <c r="A535" s="1"/>
      <c r="B535" s="1"/>
      <c r="C535" s="1"/>
      <c r="D535" s="1"/>
      <c r="E535" s="1"/>
    </row>
    <row r="536" spans="1:5" ht="15.75" customHeight="1">
      <c r="A536" s="1"/>
      <c r="B536" s="1"/>
      <c r="C536" s="1"/>
      <c r="D536" s="1"/>
      <c r="E536" s="1"/>
    </row>
    <row r="537" spans="1:5" ht="15.75" customHeight="1">
      <c r="A537" s="1"/>
      <c r="B537" s="1"/>
      <c r="C537" s="1"/>
      <c r="D537" s="1"/>
      <c r="E537" s="1"/>
    </row>
    <row r="538" spans="1:5" ht="15.75" customHeight="1">
      <c r="A538" s="1"/>
      <c r="B538" s="1"/>
      <c r="C538" s="1"/>
      <c r="D538" s="1"/>
      <c r="E538" s="1"/>
    </row>
    <row r="539" spans="1:5" ht="15.75" customHeight="1">
      <c r="A539" s="1"/>
      <c r="B539" s="1"/>
      <c r="C539" s="1"/>
      <c r="D539" s="1"/>
      <c r="E539" s="1"/>
    </row>
    <row r="540" spans="1:5" ht="15.75" customHeight="1">
      <c r="A540" s="1"/>
      <c r="B540" s="1"/>
      <c r="C540" s="1"/>
      <c r="D540" s="1"/>
      <c r="E540" s="1"/>
    </row>
    <row r="541" spans="1:5" ht="15.75" customHeight="1">
      <c r="A541" s="1"/>
      <c r="B541" s="1"/>
      <c r="C541" s="1"/>
      <c r="D541" s="1"/>
      <c r="E541" s="1"/>
    </row>
    <row r="542" spans="1:5" ht="15.75" customHeight="1">
      <c r="A542" s="1"/>
      <c r="B542" s="1"/>
      <c r="C542" s="1"/>
      <c r="D542" s="1"/>
      <c r="E542" s="1"/>
    </row>
    <row r="543" spans="1:5" ht="15.75" customHeight="1">
      <c r="A543" s="1"/>
      <c r="B543" s="1"/>
      <c r="C543" s="1"/>
      <c r="D543" s="1"/>
      <c r="E543" s="1"/>
    </row>
    <row r="544" spans="1:5" ht="15.75" customHeight="1">
      <c r="A544" s="1"/>
      <c r="B544" s="1"/>
      <c r="C544" s="1"/>
      <c r="D544" s="1"/>
      <c r="E544" s="1"/>
    </row>
    <row r="545" spans="1:5" ht="15.75" customHeight="1">
      <c r="A545" s="1"/>
      <c r="B545" s="1"/>
      <c r="C545" s="1"/>
      <c r="D545" s="1"/>
      <c r="E545" s="1"/>
    </row>
    <row r="546" spans="1:5" ht="15.75" customHeight="1">
      <c r="A546" s="1"/>
      <c r="B546" s="1"/>
      <c r="C546" s="1"/>
      <c r="D546" s="1"/>
      <c r="E546" s="1"/>
    </row>
    <row r="547" spans="1:5" ht="15.75" customHeight="1">
      <c r="A547" s="1"/>
      <c r="B547" s="1"/>
      <c r="C547" s="1"/>
      <c r="D547" s="1"/>
      <c r="E547" s="1"/>
    </row>
    <row r="548" spans="1:5" ht="15.75" customHeight="1">
      <c r="A548" s="1"/>
      <c r="B548" s="1"/>
      <c r="C548" s="1"/>
      <c r="D548" s="1"/>
      <c r="E548" s="1"/>
    </row>
    <row r="549" spans="1:5" ht="15.75" customHeight="1">
      <c r="A549" s="1"/>
      <c r="B549" s="1"/>
      <c r="C549" s="1"/>
      <c r="D549" s="1"/>
      <c r="E549" s="1"/>
    </row>
    <row r="550" spans="1:5" ht="15.75" customHeight="1">
      <c r="A550" s="1"/>
      <c r="B550" s="1"/>
      <c r="C550" s="1"/>
      <c r="D550" s="1"/>
      <c r="E550" s="1"/>
    </row>
    <row r="551" spans="1:5" ht="15.75" customHeight="1">
      <c r="A551" s="1"/>
      <c r="B551" s="1"/>
      <c r="C551" s="1"/>
      <c r="D551" s="1"/>
      <c r="E551" s="1"/>
    </row>
    <row r="552" spans="1:5" ht="15.75" customHeight="1">
      <c r="A552" s="1"/>
      <c r="B552" s="1"/>
      <c r="C552" s="1"/>
      <c r="D552" s="1"/>
      <c r="E552" s="1"/>
    </row>
    <row r="553" spans="1:5" ht="15.75" customHeight="1">
      <c r="A553" s="1"/>
      <c r="B553" s="1"/>
      <c r="C553" s="1"/>
      <c r="D553" s="1"/>
      <c r="E553" s="1"/>
    </row>
    <row r="554" spans="1:5" ht="15.75" customHeight="1">
      <c r="A554" s="1"/>
      <c r="B554" s="1"/>
      <c r="C554" s="1"/>
      <c r="D554" s="1"/>
      <c r="E554" s="1"/>
    </row>
    <row r="555" spans="1:5" ht="15.75" customHeight="1">
      <c r="A555" s="1"/>
      <c r="B555" s="1"/>
      <c r="C555" s="1"/>
      <c r="D555" s="1"/>
      <c r="E555" s="1"/>
    </row>
    <row r="556" spans="1:5" ht="15.75" customHeight="1">
      <c r="A556" s="1"/>
      <c r="B556" s="1"/>
      <c r="C556" s="1"/>
      <c r="D556" s="1"/>
      <c r="E556" s="1"/>
    </row>
    <row r="557" spans="1:5" ht="15.75" customHeight="1">
      <c r="A557" s="1"/>
      <c r="B557" s="1"/>
      <c r="C557" s="1"/>
      <c r="D557" s="1"/>
      <c r="E557" s="1"/>
    </row>
    <row r="558" spans="1:5" ht="15.75" customHeight="1">
      <c r="A558" s="1"/>
      <c r="B558" s="1"/>
      <c r="C558" s="1"/>
      <c r="D558" s="1"/>
      <c r="E558" s="1"/>
    </row>
    <row r="559" spans="1:5" ht="15.75" customHeight="1">
      <c r="A559" s="1"/>
      <c r="B559" s="1"/>
      <c r="C559" s="1"/>
      <c r="D559" s="1"/>
      <c r="E559" s="1"/>
    </row>
    <row r="560" spans="1:5" ht="15.75" customHeight="1">
      <c r="A560" s="1"/>
      <c r="B560" s="1"/>
      <c r="C560" s="1"/>
      <c r="D560" s="1"/>
      <c r="E560" s="1"/>
    </row>
    <row r="561" spans="1:5" ht="15.75" customHeight="1">
      <c r="A561" s="1"/>
      <c r="B561" s="1"/>
      <c r="C561" s="1"/>
      <c r="D561" s="1"/>
      <c r="E561" s="1"/>
    </row>
    <row r="562" spans="1:5" ht="15.75" customHeight="1">
      <c r="A562" s="1"/>
      <c r="B562" s="1"/>
      <c r="C562" s="1"/>
      <c r="D562" s="1"/>
      <c r="E562" s="1"/>
    </row>
    <row r="563" spans="1:5" ht="15.75" customHeight="1">
      <c r="A563" s="1"/>
      <c r="B563" s="1"/>
      <c r="C563" s="1"/>
      <c r="D563" s="1"/>
      <c r="E563" s="1"/>
    </row>
    <row r="564" spans="1:5" ht="15.75" customHeight="1">
      <c r="A564" s="1"/>
      <c r="B564" s="1"/>
      <c r="C564" s="1"/>
      <c r="D564" s="1"/>
      <c r="E564" s="1"/>
    </row>
    <row r="565" spans="1:5" ht="15.75" customHeight="1">
      <c r="A565" s="1"/>
      <c r="B565" s="1"/>
      <c r="C565" s="1"/>
      <c r="D565" s="1"/>
      <c r="E565" s="1"/>
    </row>
    <row r="566" spans="1:5" ht="15.75" customHeight="1">
      <c r="A566" s="1"/>
      <c r="B566" s="1"/>
      <c r="C566" s="1"/>
      <c r="D566" s="1"/>
      <c r="E566" s="1"/>
    </row>
    <row r="567" spans="1:5" ht="15.75" customHeight="1">
      <c r="A567" s="1"/>
      <c r="B567" s="1"/>
      <c r="C567" s="1"/>
      <c r="D567" s="1"/>
      <c r="E567" s="1"/>
    </row>
    <row r="568" spans="1:5" ht="15.75" customHeight="1">
      <c r="A568" s="1"/>
      <c r="B568" s="1"/>
      <c r="C568" s="1"/>
      <c r="D568" s="1"/>
      <c r="E568" s="1"/>
    </row>
    <row r="569" spans="1:5" ht="15.75" customHeight="1">
      <c r="A569" s="1"/>
      <c r="B569" s="1"/>
      <c r="C569" s="1"/>
      <c r="D569" s="1"/>
      <c r="E569" s="1"/>
    </row>
    <row r="570" spans="1:5" ht="15.75" customHeight="1">
      <c r="A570" s="1"/>
      <c r="B570" s="1"/>
      <c r="C570" s="1"/>
      <c r="D570" s="1"/>
      <c r="E570" s="1"/>
    </row>
    <row r="571" spans="1:5" ht="15.75" customHeight="1">
      <c r="A571" s="1"/>
      <c r="B571" s="1"/>
      <c r="C571" s="1"/>
      <c r="D571" s="1"/>
      <c r="E571" s="1"/>
    </row>
    <row r="572" spans="1:5" ht="15.75" customHeight="1">
      <c r="A572" s="1"/>
      <c r="B572" s="1"/>
      <c r="C572" s="1"/>
      <c r="D572" s="1"/>
      <c r="E572" s="1"/>
    </row>
    <row r="573" spans="1:5" ht="15.75" customHeight="1">
      <c r="A573" s="1"/>
      <c r="B573" s="1"/>
      <c r="C573" s="1"/>
      <c r="D573" s="1"/>
      <c r="E573" s="1"/>
    </row>
    <row r="574" spans="1:5" ht="15.75" customHeight="1">
      <c r="A574" s="1"/>
      <c r="B574" s="1"/>
      <c r="C574" s="1"/>
      <c r="D574" s="1"/>
      <c r="E574" s="1"/>
    </row>
    <row r="575" spans="1:5" ht="15.75" customHeight="1">
      <c r="A575" s="1"/>
      <c r="B575" s="1"/>
      <c r="C575" s="1"/>
      <c r="D575" s="1"/>
      <c r="E575" s="1"/>
    </row>
    <row r="576" spans="1:5" ht="15.75" customHeight="1">
      <c r="A576" s="1"/>
      <c r="B576" s="1"/>
      <c r="C576" s="1"/>
      <c r="D576" s="1"/>
      <c r="E576" s="1"/>
    </row>
    <row r="577" spans="1:5" ht="15.75" customHeight="1">
      <c r="A577" s="1"/>
      <c r="B577" s="1"/>
      <c r="C577" s="1"/>
      <c r="D577" s="1"/>
      <c r="E577" s="1"/>
    </row>
    <row r="578" spans="1:5" ht="15.75" customHeight="1">
      <c r="A578" s="1"/>
      <c r="B578" s="1"/>
      <c r="C578" s="1"/>
      <c r="D578" s="1"/>
      <c r="E578" s="1"/>
    </row>
    <row r="579" spans="1:5" ht="15.75" customHeight="1">
      <c r="A579" s="1"/>
      <c r="B579" s="1"/>
      <c r="C579" s="1"/>
      <c r="D579" s="1"/>
      <c r="E579" s="1"/>
    </row>
    <row r="580" spans="1:5" ht="15.75" customHeight="1">
      <c r="A580" s="1"/>
      <c r="B580" s="1"/>
      <c r="C580" s="1"/>
      <c r="D580" s="1"/>
      <c r="E580" s="1"/>
    </row>
    <row r="581" spans="1:5" ht="15.75" customHeight="1">
      <c r="A581" s="1"/>
      <c r="B581" s="1"/>
      <c r="C581" s="1"/>
      <c r="D581" s="1"/>
      <c r="E581" s="1"/>
    </row>
    <row r="582" spans="1:5" ht="15.75" customHeight="1">
      <c r="A582" s="1"/>
      <c r="B582" s="1"/>
      <c r="C582" s="1"/>
      <c r="D582" s="1"/>
      <c r="E582" s="1"/>
    </row>
    <row r="583" spans="1:5" ht="15.75" customHeight="1">
      <c r="A583" s="1"/>
      <c r="B583" s="1"/>
      <c r="C583" s="1"/>
      <c r="D583" s="1"/>
      <c r="E583" s="1"/>
    </row>
    <row r="584" spans="1:5" ht="15.75" customHeight="1">
      <c r="A584" s="1"/>
      <c r="B584" s="1"/>
      <c r="C584" s="1"/>
      <c r="D584" s="1"/>
      <c r="E584" s="1"/>
    </row>
    <row r="585" spans="1:5" ht="15.75" customHeight="1">
      <c r="A585" s="1"/>
      <c r="B585" s="1"/>
      <c r="C585" s="1"/>
      <c r="D585" s="1"/>
      <c r="E585" s="1"/>
    </row>
    <row r="586" spans="1:5" ht="15.75" customHeight="1">
      <c r="A586" s="1"/>
      <c r="B586" s="1"/>
      <c r="C586" s="1"/>
      <c r="D586" s="1"/>
      <c r="E586" s="1"/>
    </row>
    <row r="587" spans="1:5" ht="15.75" customHeight="1">
      <c r="A587" s="1"/>
      <c r="B587" s="1"/>
      <c r="C587" s="1"/>
      <c r="D587" s="1"/>
      <c r="E587" s="1"/>
    </row>
    <row r="588" spans="1:5" ht="15.75" customHeight="1">
      <c r="A588" s="1"/>
      <c r="B588" s="1"/>
      <c r="C588" s="1"/>
      <c r="D588" s="1"/>
      <c r="E588" s="1"/>
    </row>
    <row r="589" spans="1:5" ht="15.75" customHeight="1">
      <c r="A589" s="1"/>
      <c r="B589" s="1"/>
      <c r="C589" s="1"/>
      <c r="D589" s="1"/>
      <c r="E589" s="1"/>
    </row>
    <row r="590" spans="1:5" ht="15.75" customHeight="1">
      <c r="A590" s="1"/>
      <c r="B590" s="1"/>
      <c r="C590" s="1"/>
      <c r="D590" s="1"/>
      <c r="E590" s="1"/>
    </row>
    <row r="591" spans="1:5" ht="15.75" customHeight="1">
      <c r="A591" s="1"/>
      <c r="B591" s="1"/>
      <c r="C591" s="1"/>
      <c r="D591" s="1"/>
      <c r="E591" s="1"/>
    </row>
    <row r="592" spans="1:5" ht="15.75" customHeight="1">
      <c r="A592" s="1"/>
      <c r="B592" s="1"/>
      <c r="C592" s="1"/>
      <c r="D592" s="1"/>
      <c r="E592" s="1"/>
    </row>
    <row r="593" spans="1:5" ht="15.75" customHeight="1">
      <c r="A593" s="1"/>
      <c r="B593" s="1"/>
      <c r="C593" s="1"/>
      <c r="D593" s="1"/>
      <c r="E593" s="1"/>
    </row>
    <row r="594" spans="1:5" ht="15.75" customHeight="1">
      <c r="A594" s="1"/>
      <c r="B594" s="1"/>
      <c r="C594" s="1"/>
      <c r="D594" s="1"/>
      <c r="E594" s="1"/>
    </row>
    <row r="595" spans="1:5" ht="15.75" customHeight="1">
      <c r="A595" s="1"/>
      <c r="B595" s="1"/>
      <c r="C595" s="1"/>
      <c r="D595" s="1"/>
      <c r="E595" s="1"/>
    </row>
    <row r="596" spans="1:5" ht="15.75" customHeight="1">
      <c r="A596" s="1"/>
      <c r="B596" s="1"/>
      <c r="C596" s="1"/>
      <c r="D596" s="1"/>
      <c r="E596" s="1"/>
    </row>
    <row r="597" spans="1:5" ht="15.75" customHeight="1">
      <c r="A597" s="1"/>
      <c r="B597" s="1"/>
      <c r="C597" s="1"/>
      <c r="D597" s="1"/>
      <c r="E597" s="1"/>
    </row>
    <row r="598" spans="1:5" ht="15.75" customHeight="1">
      <c r="A598" s="1"/>
      <c r="B598" s="1"/>
      <c r="C598" s="1"/>
      <c r="D598" s="1"/>
      <c r="E598" s="1"/>
    </row>
    <row r="599" spans="1:5" ht="15.75" customHeight="1">
      <c r="A599" s="1"/>
      <c r="B599" s="1"/>
      <c r="C599" s="1"/>
      <c r="D599" s="1"/>
      <c r="E599" s="1"/>
    </row>
    <row r="600" spans="1:5" ht="15.75" customHeight="1">
      <c r="A600" s="1"/>
      <c r="B600" s="1"/>
      <c r="C600" s="1"/>
      <c r="D600" s="1"/>
      <c r="E600" s="1"/>
    </row>
    <row r="601" spans="1:5" ht="15.75" customHeight="1">
      <c r="A601" s="1"/>
      <c r="B601" s="1"/>
      <c r="C601" s="1"/>
      <c r="D601" s="1"/>
      <c r="E601" s="1"/>
    </row>
    <row r="602" spans="1:5" ht="15.75" customHeight="1">
      <c r="A602" s="1"/>
      <c r="B602" s="1"/>
      <c r="C602" s="1"/>
      <c r="D602" s="1"/>
      <c r="E602" s="1"/>
    </row>
    <row r="603" spans="1:5" ht="15.75" customHeight="1">
      <c r="A603" s="1"/>
      <c r="B603" s="1"/>
      <c r="C603" s="1"/>
      <c r="D603" s="1"/>
      <c r="E603" s="1"/>
    </row>
    <row r="604" spans="1:5" ht="15.75" customHeight="1">
      <c r="A604" s="1"/>
      <c r="B604" s="1"/>
      <c r="C604" s="1"/>
      <c r="D604" s="1"/>
      <c r="E604" s="1"/>
    </row>
    <row r="605" spans="1:5" ht="15.75" customHeight="1">
      <c r="A605" s="1"/>
      <c r="B605" s="1"/>
      <c r="C605" s="1"/>
      <c r="D605" s="1"/>
      <c r="E605" s="1"/>
    </row>
    <row r="606" spans="1:5" ht="15.75" customHeight="1">
      <c r="A606" s="1"/>
      <c r="B606" s="1"/>
      <c r="C606" s="1"/>
      <c r="D606" s="1"/>
      <c r="E606" s="1"/>
    </row>
    <row r="607" spans="1:5" ht="15.75" customHeight="1">
      <c r="A607" s="1"/>
      <c r="B607" s="1"/>
      <c r="C607" s="1"/>
      <c r="D607" s="1"/>
      <c r="E607" s="1"/>
    </row>
    <row r="608" spans="1:5" ht="15.75" customHeight="1">
      <c r="A608" s="1"/>
      <c r="B608" s="1"/>
      <c r="C608" s="1"/>
      <c r="D608" s="1"/>
      <c r="E608" s="1"/>
    </row>
    <row r="609" spans="1:5" ht="15.75" customHeight="1">
      <c r="A609" s="1"/>
      <c r="B609" s="1"/>
      <c r="C609" s="1"/>
      <c r="D609" s="1"/>
      <c r="E609" s="1"/>
    </row>
    <row r="610" spans="1:5" ht="15.75" customHeight="1">
      <c r="A610" s="1"/>
      <c r="B610" s="1"/>
      <c r="C610" s="1"/>
      <c r="D610" s="1"/>
      <c r="E610" s="1"/>
    </row>
    <row r="611" spans="1:5" ht="15.75" customHeight="1">
      <c r="A611" s="1"/>
      <c r="B611" s="1"/>
      <c r="C611" s="1"/>
      <c r="D611" s="1"/>
      <c r="E611" s="1"/>
    </row>
    <row r="612" spans="1:5" ht="15.75" customHeight="1">
      <c r="A612" s="1"/>
      <c r="B612" s="1"/>
      <c r="C612" s="1"/>
      <c r="D612" s="1"/>
      <c r="E612" s="1"/>
    </row>
    <row r="613" spans="1:5" ht="15.75" customHeight="1">
      <c r="A613" s="1"/>
      <c r="B613" s="1"/>
      <c r="C613" s="1"/>
      <c r="D613" s="1"/>
      <c r="E613" s="1"/>
    </row>
    <row r="614" spans="1:5" ht="15.75" customHeight="1">
      <c r="A614" s="1"/>
      <c r="B614" s="1"/>
      <c r="C614" s="1"/>
      <c r="D614" s="1"/>
      <c r="E614" s="1"/>
    </row>
    <row r="615" spans="1:5" ht="15.75" customHeight="1">
      <c r="A615" s="1"/>
      <c r="B615" s="1"/>
      <c r="C615" s="1"/>
      <c r="D615" s="1"/>
      <c r="E615" s="1"/>
    </row>
    <row r="616" spans="1:5" ht="15.75" customHeight="1">
      <c r="A616" s="1"/>
      <c r="B616" s="1"/>
      <c r="C616" s="1"/>
      <c r="D616" s="1"/>
      <c r="E616" s="1"/>
    </row>
    <row r="617" spans="1:5" ht="15.75" customHeight="1">
      <c r="A617" s="1"/>
      <c r="B617" s="1"/>
      <c r="C617" s="1"/>
      <c r="D617" s="1"/>
      <c r="E617" s="1"/>
    </row>
    <row r="618" spans="1:5" ht="15.75" customHeight="1">
      <c r="A618" s="1"/>
      <c r="B618" s="1"/>
      <c r="C618" s="1"/>
      <c r="D618" s="1"/>
      <c r="E618" s="1"/>
    </row>
    <row r="619" spans="1:5" ht="15.75" customHeight="1">
      <c r="A619" s="1"/>
      <c r="B619" s="1"/>
      <c r="C619" s="1"/>
      <c r="D619" s="1"/>
      <c r="E619" s="1"/>
    </row>
    <row r="620" spans="1:5" ht="15.75" customHeight="1">
      <c r="A620" s="1"/>
      <c r="B620" s="1"/>
      <c r="C620" s="1"/>
      <c r="D620" s="1"/>
      <c r="E620" s="1"/>
    </row>
    <row r="621" spans="1:5" ht="15.75" customHeight="1">
      <c r="A621" s="1"/>
      <c r="B621" s="1"/>
      <c r="C621" s="1"/>
      <c r="D621" s="1"/>
      <c r="E621" s="1"/>
    </row>
    <row r="622" spans="1:5" ht="15.75" customHeight="1">
      <c r="A622" s="1"/>
      <c r="B622" s="1"/>
      <c r="C622" s="1"/>
      <c r="D622" s="1"/>
      <c r="E622" s="1"/>
    </row>
    <row r="623" spans="1:5" ht="15.75" customHeight="1">
      <c r="A623" s="1"/>
      <c r="B623" s="1"/>
      <c r="C623" s="1"/>
      <c r="D623" s="1"/>
      <c r="E623" s="1"/>
    </row>
    <row r="624" spans="1:5" ht="15.75" customHeight="1">
      <c r="A624" s="1"/>
      <c r="B624" s="1"/>
      <c r="C624" s="1"/>
      <c r="D624" s="1"/>
      <c r="E624" s="1"/>
    </row>
    <row r="625" spans="1:5" ht="15.75" customHeight="1">
      <c r="A625" s="1"/>
      <c r="B625" s="1"/>
      <c r="C625" s="1"/>
      <c r="D625" s="1"/>
      <c r="E625" s="1"/>
    </row>
    <row r="626" spans="1:5" ht="15.75" customHeight="1">
      <c r="A626" s="1"/>
      <c r="B626" s="1"/>
      <c r="C626" s="1"/>
      <c r="D626" s="1"/>
      <c r="E626" s="1"/>
    </row>
    <row r="627" spans="1:5" ht="15.75" customHeight="1">
      <c r="A627" s="1"/>
      <c r="B627" s="1"/>
      <c r="C627" s="1"/>
      <c r="D627" s="1"/>
      <c r="E627" s="1"/>
    </row>
    <row r="628" spans="1:5" ht="15.75" customHeight="1">
      <c r="A628" s="1"/>
      <c r="B628" s="1"/>
      <c r="C628" s="1"/>
      <c r="D628" s="1"/>
      <c r="E628" s="1"/>
    </row>
    <row r="629" spans="1:5" ht="15.75" customHeight="1">
      <c r="A629" s="1"/>
      <c r="B629" s="1"/>
      <c r="C629" s="1"/>
      <c r="D629" s="1"/>
      <c r="E629" s="1"/>
    </row>
    <row r="630" spans="1:5" ht="15.75" customHeight="1">
      <c r="A630" s="1"/>
      <c r="B630" s="1"/>
      <c r="C630" s="1"/>
      <c r="D630" s="1"/>
      <c r="E630" s="1"/>
    </row>
    <row r="631" spans="1:5" ht="15.75" customHeight="1">
      <c r="A631" s="1"/>
      <c r="B631" s="1"/>
      <c r="C631" s="1"/>
      <c r="D631" s="1"/>
      <c r="E631" s="1"/>
    </row>
    <row r="632" spans="1:5" ht="15.75" customHeight="1">
      <c r="A632" s="1"/>
      <c r="B632" s="1"/>
      <c r="C632" s="1"/>
      <c r="D632" s="1"/>
      <c r="E632" s="1"/>
    </row>
    <row r="633" spans="1:5" ht="15.75" customHeight="1">
      <c r="A633" s="1"/>
      <c r="B633" s="1"/>
      <c r="C633" s="1"/>
      <c r="D633" s="1"/>
      <c r="E633" s="1"/>
    </row>
    <row r="634" spans="1:5" ht="15.75" customHeight="1">
      <c r="A634" s="1"/>
      <c r="B634" s="1"/>
      <c r="C634" s="1"/>
      <c r="D634" s="1"/>
      <c r="E634" s="1"/>
    </row>
    <row r="635" spans="1:5" ht="15.75" customHeight="1">
      <c r="A635" s="1"/>
      <c r="B635" s="1"/>
      <c r="C635" s="1"/>
      <c r="D635" s="1"/>
      <c r="E635" s="1"/>
    </row>
    <row r="636" spans="1:5" ht="15.75" customHeight="1">
      <c r="A636" s="1"/>
      <c r="B636" s="1"/>
      <c r="C636" s="1"/>
      <c r="D636" s="1"/>
      <c r="E636" s="1"/>
    </row>
    <row r="637" spans="1:5" ht="15.75" customHeight="1">
      <c r="A637" s="1"/>
      <c r="B637" s="1"/>
      <c r="C637" s="1"/>
      <c r="D637" s="1"/>
      <c r="E637" s="1"/>
    </row>
    <row r="638" spans="1:5" ht="15.75" customHeight="1">
      <c r="A638" s="1"/>
      <c r="B638" s="1"/>
      <c r="C638" s="1"/>
      <c r="D638" s="1"/>
      <c r="E638" s="1"/>
    </row>
    <row r="639" spans="1:5" ht="15.75" customHeight="1">
      <c r="A639" s="1"/>
      <c r="B639" s="1"/>
      <c r="C639" s="1"/>
      <c r="D639" s="1"/>
      <c r="E639" s="1"/>
    </row>
    <row r="640" spans="1:5" ht="15.75" customHeight="1">
      <c r="A640" s="1"/>
      <c r="B640" s="1"/>
      <c r="C640" s="1"/>
      <c r="D640" s="1"/>
      <c r="E640" s="1"/>
    </row>
    <row r="641" spans="1:5" ht="15.75" customHeight="1">
      <c r="A641" s="1"/>
      <c r="B641" s="1"/>
      <c r="C641" s="1"/>
      <c r="D641" s="1"/>
      <c r="E641" s="1"/>
    </row>
    <row r="642" spans="1:5" ht="15.75" customHeight="1">
      <c r="A642" s="1"/>
      <c r="B642" s="1"/>
      <c r="C642" s="1"/>
      <c r="D642" s="1"/>
      <c r="E642" s="1"/>
    </row>
    <row r="643" spans="1:5" ht="15.75" customHeight="1">
      <c r="A643" s="1"/>
      <c r="B643" s="1"/>
      <c r="C643" s="1"/>
      <c r="D643" s="1"/>
      <c r="E643" s="1"/>
    </row>
    <row r="644" spans="1:5" ht="15.75" customHeight="1">
      <c r="A644" s="1"/>
      <c r="B644" s="1"/>
      <c r="C644" s="1"/>
      <c r="D644" s="1"/>
      <c r="E644" s="1"/>
    </row>
    <row r="645" spans="1:5" ht="15.75" customHeight="1">
      <c r="A645" s="1"/>
      <c r="B645" s="1"/>
      <c r="C645" s="1"/>
      <c r="D645" s="1"/>
      <c r="E645" s="1"/>
    </row>
    <row r="646" spans="1:5" ht="15.75" customHeight="1">
      <c r="A646" s="1"/>
      <c r="B646" s="1"/>
      <c r="C646" s="1"/>
      <c r="D646" s="1"/>
      <c r="E646" s="1"/>
    </row>
    <row r="647" spans="1:5" ht="15.75" customHeight="1">
      <c r="A647" s="1"/>
      <c r="B647" s="1"/>
      <c r="C647" s="1"/>
      <c r="D647" s="1"/>
      <c r="E647" s="1"/>
    </row>
    <row r="648" spans="1:5" ht="15.75" customHeight="1">
      <c r="A648" s="1"/>
      <c r="B648" s="1"/>
      <c r="C648" s="1"/>
      <c r="D648" s="1"/>
      <c r="E648" s="1"/>
    </row>
    <row r="649" spans="1:5" ht="15.75" customHeight="1">
      <c r="A649" s="1"/>
      <c r="B649" s="1"/>
      <c r="C649" s="1"/>
      <c r="D649" s="1"/>
      <c r="E649" s="1"/>
    </row>
    <row r="650" spans="1:5" ht="15.75" customHeight="1">
      <c r="A650" s="1"/>
      <c r="B650" s="1"/>
      <c r="C650" s="1"/>
      <c r="D650" s="1"/>
      <c r="E650" s="1"/>
    </row>
    <row r="651" spans="1:5" ht="15.75" customHeight="1">
      <c r="A651" s="1"/>
      <c r="B651" s="1"/>
      <c r="C651" s="1"/>
      <c r="D651" s="1"/>
      <c r="E651" s="1"/>
    </row>
    <row r="652" spans="1:5" ht="15.75" customHeight="1">
      <c r="A652" s="1"/>
      <c r="B652" s="1"/>
      <c r="C652" s="1"/>
      <c r="D652" s="1"/>
      <c r="E652" s="1"/>
    </row>
    <row r="653" spans="1:5" ht="15.75" customHeight="1">
      <c r="A653" s="1"/>
      <c r="B653" s="1"/>
      <c r="C653" s="1"/>
      <c r="D653" s="1"/>
      <c r="E653" s="1"/>
    </row>
    <row r="654" spans="1:5" ht="15.75" customHeight="1">
      <c r="A654" s="1"/>
      <c r="B654" s="1"/>
      <c r="C654" s="1"/>
      <c r="D654" s="1"/>
      <c r="E654" s="1"/>
    </row>
    <row r="655" spans="1:5" ht="15.75" customHeight="1">
      <c r="A655" s="1"/>
      <c r="B655" s="1"/>
      <c r="C655" s="1"/>
      <c r="D655" s="1"/>
      <c r="E655" s="1"/>
    </row>
    <row r="656" spans="1:5" ht="15.75" customHeight="1">
      <c r="A656" s="1"/>
      <c r="B656" s="1"/>
      <c r="C656" s="1"/>
      <c r="D656" s="1"/>
      <c r="E656" s="1"/>
    </row>
    <row r="657" spans="1:5" ht="15.75" customHeight="1">
      <c r="A657" s="1"/>
      <c r="B657" s="1"/>
      <c r="C657" s="1"/>
      <c r="D657" s="1"/>
      <c r="E657" s="1"/>
    </row>
    <row r="658" spans="1:5" ht="15.75" customHeight="1">
      <c r="A658" s="1"/>
      <c r="B658" s="1"/>
      <c r="C658" s="1"/>
      <c r="D658" s="1"/>
      <c r="E658" s="1"/>
    </row>
    <row r="659" spans="1:5" ht="15.75" customHeight="1">
      <c r="A659" s="1"/>
      <c r="B659" s="1"/>
      <c r="C659" s="1"/>
      <c r="D659" s="1"/>
      <c r="E659" s="1"/>
    </row>
    <row r="660" spans="1:5" ht="15.75" customHeight="1">
      <c r="A660" s="1"/>
      <c r="B660" s="1"/>
      <c r="C660" s="1"/>
      <c r="D660" s="1"/>
      <c r="E660" s="1"/>
    </row>
    <row r="661" spans="1:5" ht="15.75" customHeight="1">
      <c r="A661" s="1"/>
      <c r="B661" s="1"/>
      <c r="C661" s="1"/>
      <c r="D661" s="1"/>
      <c r="E661" s="1"/>
    </row>
    <row r="662" spans="1:5" ht="15.75" customHeight="1">
      <c r="A662" s="1"/>
      <c r="B662" s="1"/>
      <c r="C662" s="1"/>
      <c r="D662" s="1"/>
      <c r="E662" s="1"/>
    </row>
    <row r="663" spans="1:5" ht="15.75" customHeight="1">
      <c r="A663" s="1"/>
      <c r="B663" s="1"/>
      <c r="C663" s="1"/>
      <c r="D663" s="1"/>
      <c r="E663" s="1"/>
    </row>
    <row r="664" spans="1:5" ht="15.75" customHeight="1">
      <c r="A664" s="1"/>
      <c r="B664" s="1"/>
      <c r="C664" s="1"/>
      <c r="D664" s="1"/>
      <c r="E664" s="1"/>
    </row>
    <row r="665" spans="1:5" ht="15.75" customHeight="1">
      <c r="A665" s="1"/>
      <c r="B665" s="1"/>
      <c r="C665" s="1"/>
      <c r="D665" s="1"/>
      <c r="E665" s="1"/>
    </row>
    <row r="666" spans="1:5" ht="15.75" customHeight="1">
      <c r="A666" s="1"/>
      <c r="B666" s="1"/>
      <c r="C666" s="1"/>
      <c r="D666" s="1"/>
      <c r="E666" s="1"/>
    </row>
    <row r="667" spans="1:5" ht="15.75" customHeight="1">
      <c r="A667" s="1"/>
      <c r="B667" s="1"/>
      <c r="C667" s="1"/>
      <c r="D667" s="1"/>
      <c r="E667" s="1"/>
    </row>
    <row r="668" spans="1:5" ht="15.75" customHeight="1">
      <c r="A668" s="1"/>
      <c r="B668" s="1"/>
      <c r="C668" s="1"/>
      <c r="D668" s="1"/>
      <c r="E668" s="1"/>
    </row>
    <row r="669" spans="1:5" ht="15.75" customHeight="1">
      <c r="A669" s="1"/>
      <c r="B669" s="1"/>
      <c r="C669" s="1"/>
      <c r="D669" s="1"/>
      <c r="E669" s="1"/>
    </row>
    <row r="670" spans="1:5" ht="15.75" customHeight="1">
      <c r="A670" s="1"/>
      <c r="B670" s="1"/>
      <c r="C670" s="1"/>
      <c r="D670" s="1"/>
      <c r="E670" s="1"/>
    </row>
    <row r="671" spans="1:5" ht="15.75" customHeight="1">
      <c r="A671" s="1"/>
      <c r="B671" s="1"/>
      <c r="C671" s="1"/>
      <c r="D671" s="1"/>
      <c r="E671" s="1"/>
    </row>
    <row r="672" spans="1:5" ht="15.75" customHeight="1">
      <c r="A672" s="1"/>
      <c r="B672" s="1"/>
      <c r="C672" s="1"/>
      <c r="D672" s="1"/>
      <c r="E672" s="1"/>
    </row>
    <row r="673" spans="1:5" ht="15.75" customHeight="1">
      <c r="A673" s="1"/>
      <c r="B673" s="1"/>
      <c r="C673" s="1"/>
      <c r="D673" s="1"/>
      <c r="E673" s="1"/>
    </row>
    <row r="674" spans="1:5" ht="15.75" customHeight="1">
      <c r="A674" s="1"/>
      <c r="B674" s="1"/>
      <c r="C674" s="1"/>
      <c r="D674" s="1"/>
      <c r="E674" s="1"/>
    </row>
    <row r="675" spans="1:5" ht="15.75" customHeight="1">
      <c r="A675" s="1"/>
      <c r="B675" s="1"/>
      <c r="C675" s="1"/>
      <c r="D675" s="1"/>
      <c r="E675" s="1"/>
    </row>
    <row r="676" spans="1:5" ht="15.75" customHeight="1">
      <c r="A676" s="1"/>
      <c r="B676" s="1"/>
      <c r="C676" s="1"/>
      <c r="D676" s="1"/>
      <c r="E676" s="1"/>
    </row>
    <row r="677" spans="1:5" ht="15.75" customHeight="1">
      <c r="A677" s="1"/>
      <c r="B677" s="1"/>
      <c r="C677" s="1"/>
      <c r="D677" s="1"/>
      <c r="E677" s="1"/>
    </row>
    <row r="678" spans="1:5" ht="15.75" customHeight="1">
      <c r="A678" s="1"/>
      <c r="B678" s="1"/>
      <c r="C678" s="1"/>
      <c r="D678" s="1"/>
      <c r="E678" s="1"/>
    </row>
    <row r="679" spans="1:5" ht="15.75" customHeight="1">
      <c r="A679" s="1"/>
      <c r="B679" s="1"/>
      <c r="C679" s="1"/>
      <c r="D679" s="1"/>
      <c r="E679" s="1"/>
    </row>
    <row r="680" spans="1:5" ht="15.75" customHeight="1">
      <c r="A680" s="1"/>
      <c r="B680" s="1"/>
      <c r="C680" s="1"/>
      <c r="D680" s="1"/>
      <c r="E680" s="1"/>
    </row>
    <row r="681" spans="1:5" ht="15.75" customHeight="1">
      <c r="A681" s="1"/>
      <c r="B681" s="1"/>
      <c r="C681" s="1"/>
      <c r="D681" s="1"/>
      <c r="E681" s="1"/>
    </row>
    <row r="682" spans="1:5" ht="15.75" customHeight="1">
      <c r="A682" s="1"/>
      <c r="B682" s="1"/>
      <c r="C682" s="1"/>
      <c r="D682" s="1"/>
      <c r="E682" s="1"/>
    </row>
    <row r="683" spans="1:5" ht="15.75" customHeight="1">
      <c r="A683" s="1"/>
      <c r="B683" s="1"/>
      <c r="C683" s="1"/>
      <c r="D683" s="1"/>
      <c r="E683" s="1"/>
    </row>
    <row r="684" spans="1:5" ht="15.75" customHeight="1">
      <c r="A684" s="1"/>
      <c r="B684" s="1"/>
      <c r="C684" s="1"/>
      <c r="D684" s="1"/>
      <c r="E684" s="1"/>
    </row>
    <row r="685" spans="1:5" ht="15.75" customHeight="1">
      <c r="A685" s="1"/>
      <c r="B685" s="1"/>
      <c r="C685" s="1"/>
      <c r="D685" s="1"/>
      <c r="E685" s="1"/>
    </row>
    <row r="686" spans="1:5" ht="15.75" customHeight="1">
      <c r="A686" s="1"/>
      <c r="B686" s="1"/>
      <c r="C686" s="1"/>
      <c r="D686" s="1"/>
      <c r="E686" s="1"/>
    </row>
    <row r="687" spans="1:5" ht="15.75" customHeight="1">
      <c r="A687" s="1"/>
      <c r="B687" s="1"/>
      <c r="C687" s="1"/>
      <c r="D687" s="1"/>
      <c r="E687" s="1"/>
    </row>
    <row r="688" spans="1:5" ht="15.75" customHeight="1">
      <c r="A688" s="1"/>
      <c r="B688" s="1"/>
      <c r="C688" s="1"/>
      <c r="D688" s="1"/>
      <c r="E688" s="1"/>
    </row>
    <row r="689" spans="1:5" ht="15.75" customHeight="1">
      <c r="A689" s="1"/>
      <c r="B689" s="1"/>
      <c r="C689" s="1"/>
      <c r="D689" s="1"/>
      <c r="E689" s="1"/>
    </row>
    <row r="690" spans="1:5" ht="15.75" customHeight="1">
      <c r="A690" s="1"/>
      <c r="B690" s="1"/>
      <c r="C690" s="1"/>
      <c r="D690" s="1"/>
      <c r="E690" s="1"/>
    </row>
    <row r="691" spans="1:5" ht="15.75" customHeight="1">
      <c r="A691" s="1"/>
      <c r="B691" s="1"/>
      <c r="C691" s="1"/>
      <c r="D691" s="1"/>
      <c r="E691" s="1"/>
    </row>
    <row r="692" spans="1:5" ht="15.75" customHeight="1">
      <c r="A692" s="1"/>
      <c r="B692" s="1"/>
      <c r="C692" s="1"/>
      <c r="D692" s="1"/>
      <c r="E692" s="1"/>
    </row>
    <row r="693" spans="1:5" ht="15.75" customHeight="1">
      <c r="A693" s="1"/>
      <c r="B693" s="1"/>
      <c r="C693" s="1"/>
      <c r="D693" s="1"/>
      <c r="E693" s="1"/>
    </row>
    <row r="694" spans="1:5" ht="15.75" customHeight="1">
      <c r="A694" s="1"/>
      <c r="B694" s="1"/>
      <c r="C694" s="1"/>
      <c r="D694" s="1"/>
      <c r="E694" s="1"/>
    </row>
    <row r="695" spans="1:5" ht="15.75" customHeight="1">
      <c r="A695" s="1"/>
      <c r="B695" s="1"/>
      <c r="C695" s="1"/>
      <c r="D695" s="1"/>
      <c r="E695" s="1"/>
    </row>
    <row r="696" spans="1:5" ht="15.75" customHeight="1">
      <c r="A696" s="1"/>
      <c r="B696" s="1"/>
      <c r="C696" s="1"/>
      <c r="D696" s="1"/>
      <c r="E696" s="1"/>
    </row>
    <row r="697" spans="1:5" ht="15.75" customHeight="1">
      <c r="A697" s="1"/>
      <c r="B697" s="1"/>
      <c r="C697" s="1"/>
      <c r="D697" s="1"/>
      <c r="E697" s="1"/>
    </row>
    <row r="698" spans="1:5" ht="15.75" customHeight="1">
      <c r="A698" s="1"/>
      <c r="B698" s="1"/>
      <c r="C698" s="1"/>
      <c r="D698" s="1"/>
      <c r="E698" s="1"/>
    </row>
    <row r="699" spans="1:5" ht="15.75" customHeight="1">
      <c r="A699" s="1"/>
      <c r="B699" s="1"/>
      <c r="C699" s="1"/>
      <c r="D699" s="1"/>
      <c r="E699" s="1"/>
    </row>
    <row r="700" spans="1:5" ht="15.75" customHeight="1">
      <c r="A700" s="1"/>
      <c r="B700" s="1"/>
      <c r="C700" s="1"/>
      <c r="D700" s="1"/>
      <c r="E700" s="1"/>
    </row>
    <row r="701" spans="1:5" ht="15.75" customHeight="1">
      <c r="A701" s="1"/>
      <c r="B701" s="1"/>
      <c r="C701" s="1"/>
      <c r="D701" s="1"/>
      <c r="E701" s="1"/>
    </row>
    <row r="702" spans="1:5" ht="15.75" customHeight="1">
      <c r="A702" s="1"/>
      <c r="B702" s="1"/>
      <c r="C702" s="1"/>
      <c r="D702" s="1"/>
      <c r="E702" s="1"/>
    </row>
    <row r="703" spans="1:5" ht="15.75" customHeight="1">
      <c r="A703" s="1"/>
      <c r="B703" s="1"/>
      <c r="C703" s="1"/>
      <c r="D703" s="1"/>
      <c r="E703" s="1"/>
    </row>
    <row r="704" spans="1:5" ht="15.75" customHeight="1">
      <c r="A704" s="1"/>
      <c r="B704" s="1"/>
      <c r="C704" s="1"/>
      <c r="D704" s="1"/>
      <c r="E704" s="1"/>
    </row>
    <row r="705" spans="1:5" ht="15.75" customHeight="1">
      <c r="A705" s="1"/>
      <c r="B705" s="1"/>
      <c r="C705" s="1"/>
      <c r="D705" s="1"/>
      <c r="E705" s="1"/>
    </row>
    <row r="706" spans="1:5" ht="15.75" customHeight="1">
      <c r="A706" s="1"/>
      <c r="B706" s="1"/>
      <c r="C706" s="1"/>
      <c r="D706" s="1"/>
      <c r="E706" s="1"/>
    </row>
    <row r="707" spans="1:5" ht="15.75" customHeight="1">
      <c r="A707" s="1"/>
      <c r="B707" s="1"/>
      <c r="C707" s="1"/>
      <c r="D707" s="1"/>
      <c r="E707" s="1"/>
    </row>
    <row r="708" spans="1:5" ht="15.75" customHeight="1">
      <c r="A708" s="1"/>
      <c r="B708" s="1"/>
      <c r="C708" s="1"/>
      <c r="D708" s="1"/>
      <c r="E708" s="1"/>
    </row>
    <row r="709" spans="1:5" ht="15.75" customHeight="1">
      <c r="A709" s="1"/>
      <c r="B709" s="1"/>
      <c r="C709" s="1"/>
      <c r="D709" s="1"/>
      <c r="E709" s="1"/>
    </row>
    <row r="710" spans="1:5" ht="15.75" customHeight="1">
      <c r="A710" s="1"/>
      <c r="B710" s="1"/>
      <c r="C710" s="1"/>
      <c r="D710" s="1"/>
      <c r="E710" s="1"/>
    </row>
    <row r="711" spans="1:5" ht="15.75" customHeight="1">
      <c r="A711" s="1"/>
      <c r="B711" s="1"/>
      <c r="C711" s="1"/>
      <c r="D711" s="1"/>
      <c r="E711" s="1"/>
    </row>
    <row r="712" spans="1:5" ht="15.75" customHeight="1">
      <c r="A712" s="1"/>
      <c r="B712" s="1"/>
      <c r="C712" s="1"/>
      <c r="D712" s="1"/>
      <c r="E712" s="1"/>
    </row>
    <row r="713" spans="1:5" ht="15.75" customHeight="1">
      <c r="A713" s="1"/>
      <c r="B713" s="1"/>
      <c r="C713" s="1"/>
      <c r="D713" s="1"/>
      <c r="E713" s="1"/>
    </row>
    <row r="714" spans="1:5" ht="15.75" customHeight="1">
      <c r="A714" s="1"/>
      <c r="B714" s="1"/>
      <c r="C714" s="1"/>
      <c r="D714" s="1"/>
      <c r="E714" s="1"/>
    </row>
    <row r="715" spans="1:5" ht="15.75" customHeight="1">
      <c r="A715" s="1"/>
      <c r="B715" s="1"/>
      <c r="C715" s="1"/>
      <c r="D715" s="1"/>
      <c r="E715" s="1"/>
    </row>
    <row r="716" spans="1:5" ht="15.75" customHeight="1">
      <c r="A716" s="1"/>
      <c r="B716" s="1"/>
      <c r="C716" s="1"/>
      <c r="D716" s="1"/>
      <c r="E716" s="1"/>
    </row>
    <row r="717" spans="1:5" ht="15.75" customHeight="1">
      <c r="A717" s="1"/>
      <c r="B717" s="1"/>
      <c r="C717" s="1"/>
      <c r="D717" s="1"/>
      <c r="E717" s="1"/>
    </row>
    <row r="718" spans="1:5" ht="15.75" customHeight="1">
      <c r="A718" s="1"/>
      <c r="B718" s="1"/>
      <c r="C718" s="1"/>
      <c r="D718" s="1"/>
      <c r="E718" s="1"/>
    </row>
    <row r="719" spans="1:5" ht="15.75" customHeight="1">
      <c r="A719" s="1"/>
      <c r="B719" s="1"/>
      <c r="C719" s="1"/>
      <c r="D719" s="1"/>
      <c r="E719" s="1"/>
    </row>
    <row r="720" spans="1:5" ht="15.75" customHeight="1">
      <c r="A720" s="1"/>
      <c r="B720" s="1"/>
      <c r="C720" s="1"/>
      <c r="D720" s="1"/>
      <c r="E720" s="1"/>
    </row>
    <row r="721" spans="1:5" ht="15.75" customHeight="1">
      <c r="A721" s="1"/>
      <c r="B721" s="1"/>
      <c r="C721" s="1"/>
      <c r="D721" s="1"/>
      <c r="E721" s="1"/>
    </row>
    <row r="722" spans="1:5" ht="15.75" customHeight="1">
      <c r="A722" s="1"/>
      <c r="B722" s="1"/>
      <c r="C722" s="1"/>
      <c r="D722" s="1"/>
      <c r="E722" s="1"/>
    </row>
    <row r="723" spans="1:5" ht="15.75" customHeight="1">
      <c r="A723" s="1"/>
      <c r="B723" s="1"/>
      <c r="C723" s="1"/>
      <c r="D723" s="1"/>
      <c r="E723" s="1"/>
    </row>
    <row r="724" spans="1:5" ht="15.75" customHeight="1">
      <c r="A724" s="1"/>
      <c r="B724" s="1"/>
      <c r="C724" s="1"/>
      <c r="D724" s="1"/>
      <c r="E724" s="1"/>
    </row>
    <row r="725" spans="1:5" ht="15.75" customHeight="1">
      <c r="A725" s="1"/>
      <c r="B725" s="1"/>
      <c r="C725" s="1"/>
      <c r="D725" s="1"/>
      <c r="E725" s="1"/>
    </row>
    <row r="726" spans="1:5" ht="15.75" customHeight="1">
      <c r="A726" s="1"/>
      <c r="B726" s="1"/>
      <c r="C726" s="1"/>
      <c r="D726" s="1"/>
      <c r="E726" s="1"/>
    </row>
    <row r="727" spans="1:5" ht="15.75" customHeight="1">
      <c r="A727" s="1"/>
      <c r="B727" s="1"/>
      <c r="C727" s="1"/>
      <c r="D727" s="1"/>
      <c r="E727" s="1"/>
    </row>
    <row r="728" spans="1:5" ht="15.75" customHeight="1">
      <c r="A728" s="1"/>
      <c r="B728" s="1"/>
      <c r="C728" s="1"/>
      <c r="D728" s="1"/>
      <c r="E728" s="1"/>
    </row>
    <row r="729" spans="1:5" ht="15.75" customHeight="1">
      <c r="A729" s="1"/>
      <c r="B729" s="1"/>
      <c r="C729" s="1"/>
      <c r="D729" s="1"/>
      <c r="E729" s="1"/>
    </row>
    <row r="730" spans="1:5" ht="15.75" customHeight="1">
      <c r="A730" s="1"/>
      <c r="B730" s="1"/>
      <c r="C730" s="1"/>
      <c r="D730" s="1"/>
      <c r="E730" s="1"/>
    </row>
    <row r="731" spans="1:5" ht="15.75" customHeight="1">
      <c r="A731" s="1"/>
      <c r="B731" s="1"/>
      <c r="C731" s="1"/>
      <c r="D731" s="1"/>
      <c r="E731" s="1"/>
    </row>
    <row r="732" spans="1:5" ht="15.75" customHeight="1">
      <c r="A732" s="1"/>
      <c r="B732" s="1"/>
      <c r="C732" s="1"/>
      <c r="D732" s="1"/>
      <c r="E732" s="1"/>
    </row>
    <row r="733" spans="1:5" ht="15.75" customHeight="1">
      <c r="A733" s="1"/>
      <c r="B733" s="1"/>
      <c r="C733" s="1"/>
      <c r="D733" s="1"/>
      <c r="E733" s="1"/>
    </row>
    <row r="734" spans="1:5" ht="15.75" customHeight="1">
      <c r="A734" s="1"/>
      <c r="B734" s="1"/>
      <c r="C734" s="1"/>
      <c r="D734" s="1"/>
      <c r="E734" s="1"/>
    </row>
    <row r="735" spans="1:5" ht="15.75" customHeight="1">
      <c r="A735" s="1"/>
      <c r="B735" s="1"/>
      <c r="C735" s="1"/>
      <c r="D735" s="1"/>
      <c r="E735" s="1"/>
    </row>
    <row r="736" spans="1:5" ht="15.75" customHeight="1">
      <c r="A736" s="1"/>
      <c r="B736" s="1"/>
      <c r="C736" s="1"/>
      <c r="D736" s="1"/>
      <c r="E736" s="1"/>
    </row>
    <row r="737" spans="1:5" ht="15.75" customHeight="1">
      <c r="A737" s="1"/>
      <c r="B737" s="1"/>
      <c r="C737" s="1"/>
      <c r="D737" s="1"/>
      <c r="E737" s="1"/>
    </row>
    <row r="738" spans="1:5" ht="15.75" customHeight="1">
      <c r="A738" s="1"/>
      <c r="B738" s="1"/>
      <c r="C738" s="1"/>
      <c r="D738" s="1"/>
      <c r="E738" s="1"/>
    </row>
    <row r="739" spans="1:5" ht="15.75" customHeight="1">
      <c r="A739" s="1"/>
      <c r="B739" s="1"/>
      <c r="C739" s="1"/>
      <c r="D739" s="1"/>
      <c r="E739" s="1"/>
    </row>
    <row r="740" spans="1:5" ht="15.75" customHeight="1">
      <c r="A740" s="1"/>
      <c r="B740" s="1"/>
      <c r="C740" s="1"/>
      <c r="D740" s="1"/>
      <c r="E740" s="1"/>
    </row>
    <row r="741" spans="1:5" ht="15.75" customHeight="1">
      <c r="A741" s="1"/>
      <c r="B741" s="1"/>
      <c r="C741" s="1"/>
      <c r="D741" s="1"/>
      <c r="E741" s="1"/>
    </row>
    <row r="742" spans="1:5" ht="15.75" customHeight="1">
      <c r="A742" s="1"/>
      <c r="B742" s="1"/>
      <c r="C742" s="1"/>
      <c r="D742" s="1"/>
      <c r="E742" s="1"/>
    </row>
    <row r="743" spans="1:5" ht="15.75" customHeight="1">
      <c r="A743" s="1"/>
      <c r="B743" s="1"/>
      <c r="C743" s="1"/>
      <c r="D743" s="1"/>
      <c r="E743" s="1"/>
    </row>
    <row r="744" spans="1:5" ht="15.75" customHeight="1">
      <c r="A744" s="1"/>
      <c r="B744" s="1"/>
      <c r="C744" s="1"/>
      <c r="D744" s="1"/>
      <c r="E744" s="1"/>
    </row>
    <row r="745" spans="1:5" ht="15.75" customHeight="1">
      <c r="A745" s="1"/>
      <c r="B745" s="1"/>
      <c r="C745" s="1"/>
      <c r="D745" s="1"/>
      <c r="E745" s="1"/>
    </row>
    <row r="746" spans="1:5" ht="15.75" customHeight="1">
      <c r="A746" s="1"/>
      <c r="B746" s="1"/>
      <c r="C746" s="1"/>
      <c r="D746" s="1"/>
      <c r="E746" s="1"/>
    </row>
    <row r="747" spans="1:5" ht="15.75" customHeight="1">
      <c r="A747" s="1"/>
      <c r="B747" s="1"/>
      <c r="C747" s="1"/>
      <c r="D747" s="1"/>
      <c r="E747" s="1"/>
    </row>
    <row r="748" spans="1:5" ht="15.75" customHeight="1">
      <c r="A748" s="1"/>
      <c r="B748" s="1"/>
      <c r="C748" s="1"/>
      <c r="D748" s="1"/>
      <c r="E748" s="1"/>
    </row>
    <row r="749" spans="1:5" ht="15.75" customHeight="1">
      <c r="A749" s="1"/>
      <c r="B749" s="1"/>
      <c r="C749" s="1"/>
      <c r="D749" s="1"/>
      <c r="E749" s="1"/>
    </row>
    <row r="750" spans="1:5" ht="15.75" customHeight="1">
      <c r="A750" s="1"/>
      <c r="B750" s="1"/>
      <c r="C750" s="1"/>
      <c r="D750" s="1"/>
      <c r="E750" s="1"/>
    </row>
    <row r="751" spans="1:5" ht="15.75" customHeight="1">
      <c r="A751" s="1"/>
      <c r="B751" s="1"/>
      <c r="C751" s="1"/>
      <c r="D751" s="1"/>
      <c r="E751" s="1"/>
    </row>
    <row r="752" spans="1:5" ht="15.75" customHeight="1">
      <c r="A752" s="1"/>
      <c r="B752" s="1"/>
      <c r="C752" s="1"/>
      <c r="D752" s="1"/>
      <c r="E752" s="1"/>
    </row>
    <row r="753" spans="1:5" ht="15.75" customHeight="1">
      <c r="A753" s="1"/>
      <c r="B753" s="1"/>
      <c r="C753" s="1"/>
      <c r="D753" s="1"/>
      <c r="E753" s="1"/>
    </row>
    <row r="754" spans="1:5" ht="15.75" customHeight="1">
      <c r="A754" s="1"/>
      <c r="B754" s="1"/>
      <c r="C754" s="1"/>
      <c r="D754" s="1"/>
      <c r="E754" s="1"/>
    </row>
    <row r="755" spans="1:5" ht="15.75" customHeight="1">
      <c r="A755" s="1"/>
      <c r="B755" s="1"/>
      <c r="C755" s="1"/>
      <c r="D755" s="1"/>
      <c r="E755" s="1"/>
    </row>
    <row r="756" spans="1:5" ht="15.75" customHeight="1">
      <c r="A756" s="1"/>
      <c r="B756" s="1"/>
      <c r="C756" s="1"/>
      <c r="D756" s="1"/>
      <c r="E756" s="1"/>
    </row>
    <row r="757" spans="1:5" ht="15.75" customHeight="1">
      <c r="A757" s="1"/>
      <c r="B757" s="1"/>
      <c r="C757" s="1"/>
      <c r="D757" s="1"/>
      <c r="E757" s="1"/>
    </row>
    <row r="758" spans="1:5" ht="15.75" customHeight="1">
      <c r="A758" s="1"/>
      <c r="B758" s="1"/>
      <c r="C758" s="1"/>
      <c r="D758" s="1"/>
      <c r="E758" s="1"/>
    </row>
    <row r="759" spans="1:5" ht="15.75" customHeight="1">
      <c r="A759" s="1"/>
      <c r="B759" s="1"/>
      <c r="C759" s="1"/>
      <c r="D759" s="1"/>
      <c r="E759" s="1"/>
    </row>
    <row r="760" spans="1:5" ht="15.75" customHeight="1">
      <c r="A760" s="1"/>
      <c r="B760" s="1"/>
      <c r="C760" s="1"/>
      <c r="D760" s="1"/>
      <c r="E760" s="1"/>
    </row>
    <row r="761" spans="1:5" ht="15.75" customHeight="1">
      <c r="A761" s="1"/>
      <c r="B761" s="1"/>
      <c r="C761" s="1"/>
      <c r="D761" s="1"/>
      <c r="E761" s="1"/>
    </row>
    <row r="762" spans="1:5" ht="15.75" customHeight="1">
      <c r="A762" s="1"/>
      <c r="B762" s="1"/>
      <c r="C762" s="1"/>
      <c r="D762" s="1"/>
      <c r="E762" s="1"/>
    </row>
    <row r="763" spans="1:5" ht="15.75" customHeight="1">
      <c r="A763" s="1"/>
      <c r="B763" s="1"/>
      <c r="C763" s="1"/>
      <c r="D763" s="1"/>
      <c r="E763" s="1"/>
    </row>
    <row r="764" spans="1:5" ht="15.75" customHeight="1">
      <c r="A764" s="1"/>
      <c r="B764" s="1"/>
      <c r="C764" s="1"/>
      <c r="D764" s="1"/>
      <c r="E764" s="1"/>
    </row>
    <row r="765" spans="1:5" ht="15.75" customHeight="1">
      <c r="A765" s="1"/>
      <c r="B765" s="1"/>
      <c r="C765" s="1"/>
      <c r="D765" s="1"/>
      <c r="E765" s="1"/>
    </row>
    <row r="766" spans="1:5" ht="15.75" customHeight="1">
      <c r="A766" s="1"/>
      <c r="B766" s="1"/>
      <c r="C766" s="1"/>
      <c r="D766" s="1"/>
      <c r="E766" s="1"/>
    </row>
    <row r="767" spans="1:5" ht="15.75" customHeight="1">
      <c r="A767" s="1"/>
      <c r="B767" s="1"/>
      <c r="C767" s="1"/>
      <c r="D767" s="1"/>
      <c r="E767" s="1"/>
    </row>
    <row r="768" spans="1:5" ht="15.75" customHeight="1">
      <c r="A768" s="1"/>
      <c r="B768" s="1"/>
      <c r="C768" s="1"/>
      <c r="D768" s="1"/>
      <c r="E768" s="1"/>
    </row>
    <row r="769" spans="1:5" ht="15.75" customHeight="1">
      <c r="A769" s="1"/>
      <c r="B769" s="1"/>
      <c r="C769" s="1"/>
      <c r="D769" s="1"/>
      <c r="E769" s="1"/>
    </row>
    <row r="770" spans="1:5" ht="15.75" customHeight="1">
      <c r="A770" s="1"/>
      <c r="B770" s="1"/>
      <c r="C770" s="1"/>
      <c r="D770" s="1"/>
      <c r="E770" s="1"/>
    </row>
    <row r="771" spans="1:5" ht="15.75" customHeight="1">
      <c r="A771" s="1"/>
      <c r="B771" s="1"/>
      <c r="C771" s="1"/>
      <c r="D771" s="1"/>
      <c r="E771" s="1"/>
    </row>
    <row r="772" spans="1:5" ht="15.75" customHeight="1">
      <c r="A772" s="1"/>
      <c r="B772" s="1"/>
      <c r="C772" s="1"/>
      <c r="D772" s="1"/>
      <c r="E772" s="1"/>
    </row>
    <row r="773" spans="1:5" ht="15.75" customHeight="1">
      <c r="A773" s="1"/>
      <c r="B773" s="1"/>
      <c r="C773" s="1"/>
      <c r="D773" s="1"/>
      <c r="E773" s="1"/>
    </row>
    <row r="774" spans="1:5" ht="15.75" customHeight="1">
      <c r="A774" s="1"/>
      <c r="B774" s="1"/>
      <c r="C774" s="1"/>
      <c r="D774" s="1"/>
      <c r="E774" s="1"/>
    </row>
    <row r="775" spans="1:5" ht="15.75" customHeight="1">
      <c r="A775" s="1"/>
      <c r="B775" s="1"/>
      <c r="C775" s="1"/>
      <c r="D775" s="1"/>
      <c r="E775" s="1"/>
    </row>
    <row r="776" spans="1:5" ht="15.75" customHeight="1">
      <c r="A776" s="1"/>
      <c r="B776" s="1"/>
      <c r="C776" s="1"/>
      <c r="D776" s="1"/>
      <c r="E776" s="1"/>
    </row>
    <row r="777" spans="1:5" ht="15.75" customHeight="1">
      <c r="A777" s="1"/>
      <c r="B777" s="1"/>
      <c r="C777" s="1"/>
      <c r="D777" s="1"/>
      <c r="E777" s="1"/>
    </row>
    <row r="778" spans="1:5" ht="15.75" customHeight="1">
      <c r="A778" s="1"/>
      <c r="B778" s="1"/>
      <c r="C778" s="1"/>
      <c r="D778" s="1"/>
      <c r="E778" s="1"/>
    </row>
    <row r="779" spans="1:5" ht="15.75" customHeight="1">
      <c r="A779" s="1"/>
      <c r="B779" s="1"/>
      <c r="C779" s="1"/>
      <c r="D779" s="1"/>
      <c r="E779" s="1"/>
    </row>
    <row r="780" spans="1:5" ht="15.75" customHeight="1">
      <c r="A780" s="1"/>
      <c r="B780" s="1"/>
      <c r="C780" s="1"/>
      <c r="D780" s="1"/>
      <c r="E780" s="1"/>
    </row>
    <row r="781" spans="1:5" ht="15.75" customHeight="1">
      <c r="A781" s="1"/>
      <c r="B781" s="1"/>
      <c r="C781" s="1"/>
      <c r="D781" s="1"/>
      <c r="E781" s="1"/>
    </row>
    <row r="782" spans="1:5" ht="15.75" customHeight="1">
      <c r="A782" s="1"/>
      <c r="B782" s="1"/>
      <c r="C782" s="1"/>
      <c r="D782" s="1"/>
      <c r="E782" s="1"/>
    </row>
    <row r="783" spans="1:5" ht="15.75" customHeight="1">
      <c r="A783" s="1"/>
      <c r="B783" s="1"/>
      <c r="C783" s="1"/>
      <c r="D783" s="1"/>
      <c r="E783" s="1"/>
    </row>
    <row r="784" spans="1:5" ht="15.75" customHeight="1">
      <c r="A784" s="1"/>
      <c r="B784" s="1"/>
      <c r="C784" s="1"/>
      <c r="D784" s="1"/>
      <c r="E784" s="1"/>
    </row>
    <row r="785" spans="1:5" ht="15.75" customHeight="1">
      <c r="A785" s="1"/>
      <c r="B785" s="1"/>
      <c r="C785" s="1"/>
      <c r="D785" s="1"/>
      <c r="E785" s="1"/>
    </row>
    <row r="786" spans="1:5" ht="15.75" customHeight="1">
      <c r="A786" s="1"/>
      <c r="B786" s="1"/>
      <c r="C786" s="1"/>
      <c r="D786" s="1"/>
      <c r="E786" s="1"/>
    </row>
    <row r="787" spans="1:5" ht="15.75" customHeight="1">
      <c r="A787" s="1"/>
      <c r="B787" s="1"/>
      <c r="C787" s="1"/>
      <c r="D787" s="1"/>
      <c r="E787" s="1"/>
    </row>
    <row r="788" spans="1:5" ht="15.75" customHeight="1">
      <c r="A788" s="1"/>
      <c r="B788" s="1"/>
      <c r="C788" s="1"/>
      <c r="D788" s="1"/>
      <c r="E788" s="1"/>
    </row>
    <row r="789" spans="1:5" ht="15.75" customHeight="1">
      <c r="A789" s="1"/>
      <c r="B789" s="1"/>
      <c r="C789" s="1"/>
      <c r="D789" s="1"/>
      <c r="E789" s="1"/>
    </row>
    <row r="790" spans="1:5" ht="15.75" customHeight="1">
      <c r="A790" s="1"/>
      <c r="B790" s="1"/>
      <c r="C790" s="1"/>
      <c r="D790" s="1"/>
      <c r="E790" s="1"/>
    </row>
    <row r="791" spans="1:5" ht="15.75" customHeight="1">
      <c r="A791" s="1"/>
      <c r="B791" s="1"/>
      <c r="C791" s="1"/>
      <c r="D791" s="1"/>
      <c r="E791" s="1"/>
    </row>
    <row r="792" spans="1:5" ht="15.75" customHeight="1">
      <c r="A792" s="1"/>
      <c r="B792" s="1"/>
      <c r="C792" s="1"/>
      <c r="D792" s="1"/>
      <c r="E792" s="1"/>
    </row>
    <row r="793" spans="1:5" ht="15.75" customHeight="1">
      <c r="A793" s="1"/>
      <c r="B793" s="1"/>
      <c r="C793" s="1"/>
      <c r="D793" s="1"/>
      <c r="E793" s="1"/>
    </row>
    <row r="794" spans="1:5" ht="15.75" customHeight="1">
      <c r="A794" s="1"/>
      <c r="B794" s="1"/>
      <c r="C794" s="1"/>
      <c r="D794" s="1"/>
      <c r="E794" s="1"/>
    </row>
    <row r="795" spans="1:5" ht="15.75" customHeight="1">
      <c r="A795" s="1"/>
      <c r="B795" s="1"/>
      <c r="C795" s="1"/>
      <c r="D795" s="1"/>
      <c r="E795" s="1"/>
    </row>
    <row r="796" spans="1:5" ht="15.75" customHeight="1">
      <c r="A796" s="1"/>
      <c r="B796" s="1"/>
      <c r="C796" s="1"/>
      <c r="D796" s="1"/>
      <c r="E796" s="1"/>
    </row>
    <row r="797" spans="1:5" ht="15.75" customHeight="1">
      <c r="A797" s="1"/>
      <c r="B797" s="1"/>
      <c r="C797" s="1"/>
      <c r="D797" s="1"/>
      <c r="E797" s="1"/>
    </row>
    <row r="798" spans="1:5" ht="15.75" customHeight="1">
      <c r="A798" s="1"/>
      <c r="B798" s="1"/>
      <c r="C798" s="1"/>
      <c r="D798" s="1"/>
      <c r="E798" s="1"/>
    </row>
    <row r="799" spans="1:5" ht="15.75" customHeight="1">
      <c r="A799" s="1"/>
      <c r="B799" s="1"/>
      <c r="C799" s="1"/>
      <c r="D799" s="1"/>
      <c r="E799" s="1"/>
    </row>
    <row r="800" spans="1:5" ht="15.75" customHeight="1">
      <c r="A800" s="1"/>
      <c r="B800" s="1"/>
      <c r="C800" s="1"/>
      <c r="D800" s="1"/>
      <c r="E800" s="1"/>
    </row>
    <row r="801" spans="1:5" ht="15.75" customHeight="1">
      <c r="A801" s="1"/>
      <c r="B801" s="1"/>
      <c r="C801" s="1"/>
      <c r="D801" s="1"/>
      <c r="E801" s="1"/>
    </row>
    <row r="802" spans="1:5" ht="15.75" customHeight="1">
      <c r="A802" s="1"/>
      <c r="B802" s="1"/>
      <c r="C802" s="1"/>
      <c r="D802" s="1"/>
      <c r="E802" s="1"/>
    </row>
    <row r="803" spans="1:5" ht="15.75" customHeight="1">
      <c r="A803" s="1"/>
      <c r="B803" s="1"/>
      <c r="C803" s="1"/>
      <c r="D803" s="1"/>
      <c r="E803" s="1"/>
    </row>
    <row r="804" spans="1:5" ht="15.75" customHeight="1">
      <c r="A804" s="1"/>
      <c r="B804" s="1"/>
      <c r="C804" s="1"/>
      <c r="D804" s="1"/>
      <c r="E804" s="1"/>
    </row>
    <row r="805" spans="1:5" ht="15.75" customHeight="1">
      <c r="A805" s="1"/>
      <c r="B805" s="1"/>
      <c r="C805" s="1"/>
      <c r="D805" s="1"/>
      <c r="E805" s="1"/>
    </row>
    <row r="806" spans="1:5" ht="15.75" customHeight="1">
      <c r="A806" s="1"/>
      <c r="B806" s="1"/>
      <c r="C806" s="1"/>
      <c r="D806" s="1"/>
      <c r="E806" s="1"/>
    </row>
    <row r="807" spans="1:5" ht="15.75" customHeight="1">
      <c r="A807" s="1"/>
      <c r="B807" s="1"/>
      <c r="C807" s="1"/>
      <c r="D807" s="1"/>
      <c r="E807" s="1"/>
    </row>
    <row r="808" spans="1:5" ht="15.75" customHeight="1">
      <c r="A808" s="1"/>
      <c r="B808" s="1"/>
      <c r="C808" s="1"/>
      <c r="D808" s="1"/>
      <c r="E808" s="1"/>
    </row>
    <row r="809" spans="1:5" ht="15.75" customHeight="1">
      <c r="A809" s="1"/>
      <c r="B809" s="1"/>
      <c r="C809" s="1"/>
      <c r="D809" s="1"/>
      <c r="E809" s="1"/>
    </row>
    <row r="810" spans="1:5" ht="15.75" customHeight="1">
      <c r="A810" s="1"/>
      <c r="B810" s="1"/>
      <c r="C810" s="1"/>
      <c r="D810" s="1"/>
      <c r="E810" s="1"/>
    </row>
    <row r="811" spans="1:5" ht="15.75" customHeight="1">
      <c r="A811" s="1"/>
      <c r="B811" s="1"/>
      <c r="C811" s="1"/>
      <c r="D811" s="1"/>
      <c r="E811" s="1"/>
    </row>
    <row r="812" spans="1:5" ht="15.75" customHeight="1">
      <c r="A812" s="1"/>
      <c r="B812" s="1"/>
      <c r="C812" s="1"/>
      <c r="D812" s="1"/>
      <c r="E812" s="1"/>
    </row>
    <row r="813" spans="1:5" ht="15.75" customHeight="1">
      <c r="A813" s="1"/>
      <c r="B813" s="1"/>
      <c r="C813" s="1"/>
      <c r="D813" s="1"/>
      <c r="E813" s="1"/>
    </row>
    <row r="814" spans="1:5" ht="15.75" customHeight="1">
      <c r="A814" s="1"/>
      <c r="B814" s="1"/>
      <c r="C814" s="1"/>
      <c r="D814" s="1"/>
      <c r="E814" s="1"/>
    </row>
    <row r="815" spans="1:5" ht="15.75" customHeight="1">
      <c r="A815" s="1"/>
      <c r="B815" s="1"/>
      <c r="C815" s="1"/>
      <c r="D815" s="1"/>
      <c r="E815" s="1"/>
    </row>
    <row r="816" spans="1:5" ht="15.75" customHeight="1">
      <c r="A816" s="1"/>
      <c r="B816" s="1"/>
      <c r="C816" s="1"/>
      <c r="D816" s="1"/>
      <c r="E816" s="1"/>
    </row>
    <row r="817" spans="1:5" ht="15.75" customHeight="1">
      <c r="A817" s="1"/>
      <c r="B817" s="1"/>
      <c r="C817" s="1"/>
      <c r="D817" s="1"/>
      <c r="E817" s="1"/>
    </row>
    <row r="818" spans="1:5" ht="15.75" customHeight="1">
      <c r="A818" s="1"/>
      <c r="B818" s="1"/>
      <c r="C818" s="1"/>
      <c r="D818" s="1"/>
      <c r="E818" s="1"/>
    </row>
    <row r="819" spans="1:5" ht="15.75" customHeight="1">
      <c r="A819" s="1"/>
      <c r="B819" s="1"/>
      <c r="C819" s="1"/>
      <c r="D819" s="1"/>
      <c r="E819" s="1"/>
    </row>
    <row r="820" spans="1:5" ht="15.75" customHeight="1">
      <c r="A820" s="1"/>
      <c r="B820" s="1"/>
      <c r="C820" s="1"/>
      <c r="D820" s="1"/>
      <c r="E820" s="1"/>
    </row>
    <row r="821" spans="1:5" ht="15.75" customHeight="1">
      <c r="A821" s="1"/>
      <c r="B821" s="1"/>
      <c r="C821" s="1"/>
      <c r="D821" s="1"/>
      <c r="E821" s="1"/>
    </row>
    <row r="822" spans="1:5" ht="15.75" customHeight="1">
      <c r="A822" s="1"/>
      <c r="B822" s="1"/>
      <c r="C822" s="1"/>
      <c r="D822" s="1"/>
      <c r="E822" s="1"/>
    </row>
    <row r="823" spans="1:5" ht="15.75" customHeight="1">
      <c r="A823" s="1"/>
      <c r="B823" s="1"/>
      <c r="C823" s="1"/>
      <c r="D823" s="1"/>
      <c r="E823" s="1"/>
    </row>
    <row r="824" spans="1:5" ht="15.75" customHeight="1">
      <c r="A824" s="1"/>
      <c r="B824" s="1"/>
      <c r="C824" s="1"/>
      <c r="D824" s="1"/>
      <c r="E824" s="1"/>
    </row>
    <row r="825" spans="1:5" ht="15.75" customHeight="1">
      <c r="A825" s="1"/>
      <c r="B825" s="1"/>
      <c r="C825" s="1"/>
      <c r="D825" s="1"/>
      <c r="E825" s="1"/>
    </row>
    <row r="826" spans="1:5" ht="15.75" customHeight="1">
      <c r="A826" s="1"/>
      <c r="B826" s="1"/>
      <c r="C826" s="1"/>
      <c r="D826" s="1"/>
      <c r="E826" s="1"/>
    </row>
    <row r="827" spans="1:5" ht="15.75" customHeight="1">
      <c r="A827" s="1"/>
      <c r="B827" s="1"/>
      <c r="C827" s="1"/>
      <c r="D827" s="1"/>
      <c r="E827" s="1"/>
    </row>
    <row r="828" spans="1:5" ht="15.75" customHeight="1">
      <c r="A828" s="1"/>
      <c r="B828" s="1"/>
      <c r="C828" s="1"/>
      <c r="D828" s="1"/>
      <c r="E828" s="1"/>
    </row>
    <row r="829" spans="1:5" ht="15.75" customHeight="1">
      <c r="A829" s="1"/>
      <c r="B829" s="1"/>
      <c r="C829" s="1"/>
      <c r="D829" s="1"/>
      <c r="E829" s="1"/>
    </row>
    <row r="830" spans="1:5" ht="15.75" customHeight="1">
      <c r="A830" s="1"/>
      <c r="B830" s="1"/>
      <c r="C830" s="1"/>
      <c r="D830" s="1"/>
      <c r="E830" s="1"/>
    </row>
    <row r="831" spans="1:5" ht="15.75" customHeight="1">
      <c r="A831" s="1"/>
      <c r="B831" s="1"/>
      <c r="C831" s="1"/>
      <c r="D831" s="1"/>
      <c r="E831" s="1"/>
    </row>
    <row r="832" spans="1:5" ht="15.75" customHeight="1">
      <c r="A832" s="1"/>
      <c r="B832" s="1"/>
      <c r="C832" s="1"/>
      <c r="D832" s="1"/>
      <c r="E832" s="1"/>
    </row>
    <row r="833" spans="1:5" ht="15.75" customHeight="1">
      <c r="A833" s="1"/>
      <c r="B833" s="1"/>
      <c r="C833" s="1"/>
      <c r="D833" s="1"/>
      <c r="E833" s="1"/>
    </row>
    <row r="834" spans="1:5" ht="15.75" customHeight="1">
      <c r="A834" s="1"/>
      <c r="B834" s="1"/>
      <c r="C834" s="1"/>
      <c r="D834" s="1"/>
      <c r="E834" s="1"/>
    </row>
    <row r="835" spans="1:5" ht="15.75" customHeight="1">
      <c r="A835" s="1"/>
      <c r="B835" s="1"/>
      <c r="C835" s="1"/>
      <c r="D835" s="1"/>
      <c r="E835" s="1"/>
    </row>
    <row r="836" spans="1:5" ht="15.75" customHeight="1">
      <c r="A836" s="1"/>
      <c r="B836" s="1"/>
      <c r="C836" s="1"/>
      <c r="D836" s="1"/>
      <c r="E836" s="1"/>
    </row>
    <row r="837" spans="1:5" ht="15.75" customHeight="1">
      <c r="A837" s="1"/>
      <c r="B837" s="1"/>
      <c r="C837" s="1"/>
      <c r="D837" s="1"/>
      <c r="E837" s="1"/>
    </row>
    <row r="838" spans="1:5" ht="15.75" customHeight="1">
      <c r="A838" s="1"/>
      <c r="B838" s="1"/>
      <c r="C838" s="1"/>
      <c r="D838" s="1"/>
      <c r="E838" s="1"/>
    </row>
    <row r="839" spans="1:5" ht="15.75" customHeight="1">
      <c r="A839" s="1"/>
      <c r="B839" s="1"/>
      <c r="C839" s="1"/>
      <c r="D839" s="1"/>
      <c r="E839" s="1"/>
    </row>
    <row r="840" spans="1:5" ht="15.75" customHeight="1">
      <c r="A840" s="1"/>
      <c r="B840" s="1"/>
      <c r="C840" s="1"/>
      <c r="D840" s="1"/>
      <c r="E840" s="1"/>
    </row>
    <row r="841" spans="1:5" ht="15.75" customHeight="1">
      <c r="A841" s="1"/>
      <c r="B841" s="1"/>
      <c r="C841" s="1"/>
      <c r="D841" s="1"/>
      <c r="E841" s="1"/>
    </row>
    <row r="842" spans="1:5" ht="15.75" customHeight="1">
      <c r="A842" s="1"/>
      <c r="B842" s="1"/>
      <c r="C842" s="1"/>
      <c r="D842" s="1"/>
      <c r="E842" s="1"/>
    </row>
    <row r="843" spans="1:5" ht="15.75" customHeight="1">
      <c r="A843" s="1"/>
      <c r="B843" s="1"/>
      <c r="C843" s="1"/>
      <c r="D843" s="1"/>
      <c r="E843" s="1"/>
    </row>
    <row r="844" spans="1:5" ht="15.75" customHeight="1">
      <c r="A844" s="1"/>
      <c r="B844" s="1"/>
      <c r="C844" s="1"/>
      <c r="D844" s="1"/>
      <c r="E844" s="1"/>
    </row>
    <row r="845" spans="1:5" ht="15.75" customHeight="1">
      <c r="A845" s="1"/>
      <c r="B845" s="1"/>
      <c r="C845" s="1"/>
      <c r="D845" s="1"/>
      <c r="E845" s="1"/>
    </row>
    <row r="846" spans="1:5" ht="15.75" customHeight="1">
      <c r="A846" s="1"/>
      <c r="B846" s="1"/>
      <c r="C846" s="1"/>
      <c r="D846" s="1"/>
      <c r="E846" s="1"/>
    </row>
    <row r="847" spans="1:5" ht="15.75" customHeight="1">
      <c r="A847" s="1"/>
      <c r="B847" s="1"/>
      <c r="C847" s="1"/>
      <c r="D847" s="1"/>
      <c r="E847" s="1"/>
    </row>
    <row r="848" spans="1:5" ht="15.75" customHeight="1">
      <c r="A848" s="1"/>
      <c r="B848" s="1"/>
      <c r="C848" s="1"/>
      <c r="D848" s="1"/>
      <c r="E848" s="1"/>
    </row>
    <row r="849" spans="1:5" ht="15.75" customHeight="1">
      <c r="A849" s="1"/>
      <c r="B849" s="1"/>
      <c r="C849" s="1"/>
      <c r="D849" s="1"/>
      <c r="E849" s="1"/>
    </row>
    <row r="850" spans="1:5" ht="15.75" customHeight="1">
      <c r="A850" s="1"/>
      <c r="B850" s="1"/>
      <c r="C850" s="1"/>
      <c r="D850" s="1"/>
      <c r="E850" s="1"/>
    </row>
    <row r="851" spans="1:5" ht="15.75" customHeight="1">
      <c r="A851" s="1"/>
      <c r="B851" s="1"/>
      <c r="C851" s="1"/>
      <c r="D851" s="1"/>
      <c r="E851" s="1"/>
    </row>
    <row r="852" spans="1:5" ht="15.75" customHeight="1">
      <c r="A852" s="1"/>
      <c r="B852" s="1"/>
      <c r="C852" s="1"/>
      <c r="D852" s="1"/>
      <c r="E852" s="1"/>
    </row>
    <row r="853" spans="1:5" ht="15.75" customHeight="1">
      <c r="A853" s="1"/>
      <c r="B853" s="1"/>
      <c r="C853" s="1"/>
      <c r="D853" s="1"/>
      <c r="E853" s="1"/>
    </row>
    <row r="854" spans="1:5" ht="15.75" customHeight="1">
      <c r="A854" s="1"/>
      <c r="B854" s="1"/>
      <c r="C854" s="1"/>
      <c r="D854" s="1"/>
      <c r="E854" s="1"/>
    </row>
    <row r="855" spans="1:5" ht="15.75" customHeight="1">
      <c r="A855" s="1"/>
      <c r="B855" s="1"/>
      <c r="C855" s="1"/>
      <c r="D855" s="1"/>
      <c r="E855" s="1"/>
    </row>
    <row r="856" spans="1:5" ht="15.75" customHeight="1">
      <c r="A856" s="1"/>
      <c r="B856" s="1"/>
      <c r="C856" s="1"/>
      <c r="D856" s="1"/>
      <c r="E856" s="1"/>
    </row>
    <row r="857" spans="1:5" ht="15.75" customHeight="1">
      <c r="A857" s="1"/>
      <c r="B857" s="1"/>
      <c r="C857" s="1"/>
      <c r="D857" s="1"/>
      <c r="E857" s="1"/>
    </row>
    <row r="858" spans="1:5" ht="15.75" customHeight="1">
      <c r="A858" s="1"/>
      <c r="B858" s="1"/>
      <c r="C858" s="1"/>
      <c r="D858" s="1"/>
      <c r="E858" s="1"/>
    </row>
    <row r="859" spans="1:5" ht="15.75" customHeight="1">
      <c r="A859" s="1"/>
      <c r="B859" s="1"/>
      <c r="C859" s="1"/>
      <c r="D859" s="1"/>
      <c r="E859" s="1"/>
    </row>
    <row r="860" spans="1:5" ht="15.75" customHeight="1">
      <c r="A860" s="1"/>
      <c r="B860" s="1"/>
      <c r="C860" s="1"/>
      <c r="D860" s="1"/>
      <c r="E860" s="1"/>
    </row>
    <row r="861" spans="1:5" ht="15.75" customHeight="1">
      <c r="A861" s="1"/>
      <c r="B861" s="1"/>
      <c r="C861" s="1"/>
      <c r="D861" s="1"/>
      <c r="E861" s="1"/>
    </row>
    <row r="862" spans="1:5" ht="15.75" customHeight="1">
      <c r="A862" s="1"/>
      <c r="B862" s="1"/>
      <c r="C862" s="1"/>
      <c r="D862" s="1"/>
      <c r="E862" s="1"/>
    </row>
    <row r="863" spans="1:5" ht="15.75" customHeight="1">
      <c r="A863" s="1"/>
      <c r="B863" s="1"/>
      <c r="C863" s="1"/>
      <c r="D863" s="1"/>
      <c r="E863" s="1"/>
    </row>
    <row r="864" spans="1:5" ht="15.75" customHeight="1">
      <c r="A864" s="1"/>
      <c r="B864" s="1"/>
      <c r="C864" s="1"/>
      <c r="D864" s="1"/>
      <c r="E864" s="1"/>
    </row>
    <row r="865" spans="1:5" ht="15.75" customHeight="1">
      <c r="A865" s="1"/>
      <c r="B865" s="1"/>
      <c r="C865" s="1"/>
      <c r="D865" s="1"/>
      <c r="E865" s="1"/>
    </row>
    <row r="866" spans="1:5" ht="15.75" customHeight="1">
      <c r="A866" s="1"/>
      <c r="B866" s="1"/>
      <c r="C866" s="1"/>
      <c r="D866" s="1"/>
      <c r="E866" s="1"/>
    </row>
    <row r="867" spans="1:5" ht="15.75" customHeight="1">
      <c r="A867" s="1"/>
      <c r="B867" s="1"/>
      <c r="C867" s="1"/>
      <c r="D867" s="1"/>
      <c r="E867" s="1"/>
    </row>
    <row r="868" spans="1:5" ht="15.75" customHeight="1">
      <c r="A868" s="1"/>
      <c r="B868" s="1"/>
      <c r="C868" s="1"/>
      <c r="D868" s="1"/>
      <c r="E868" s="1"/>
    </row>
    <row r="869" spans="1:5" ht="15.75" customHeight="1">
      <c r="A869" s="1"/>
      <c r="B869" s="1"/>
      <c r="C869" s="1"/>
      <c r="D869" s="1"/>
      <c r="E869" s="1"/>
    </row>
    <row r="870" spans="1:5" ht="15.75" customHeight="1">
      <c r="A870" s="1"/>
      <c r="B870" s="1"/>
      <c r="C870" s="1"/>
      <c r="D870" s="1"/>
      <c r="E870" s="1"/>
    </row>
    <row r="871" spans="1:5" ht="15.75" customHeight="1">
      <c r="A871" s="1"/>
      <c r="B871" s="1"/>
      <c r="C871" s="1"/>
      <c r="D871" s="1"/>
      <c r="E871" s="1"/>
    </row>
    <row r="872" spans="1:5" ht="15.75" customHeight="1">
      <c r="A872" s="1"/>
      <c r="B872" s="1"/>
      <c r="C872" s="1"/>
      <c r="D872" s="1"/>
      <c r="E872" s="1"/>
    </row>
    <row r="873" spans="1:5" ht="15.75" customHeight="1">
      <c r="A873" s="1"/>
      <c r="B873" s="1"/>
      <c r="C873" s="1"/>
      <c r="D873" s="1"/>
      <c r="E873" s="1"/>
    </row>
    <row r="874" spans="1:5" ht="15.75" customHeight="1">
      <c r="A874" s="1"/>
      <c r="B874" s="1"/>
      <c r="C874" s="1"/>
      <c r="D874" s="1"/>
      <c r="E874" s="1"/>
    </row>
    <row r="875" spans="1:5" ht="15.75" customHeight="1">
      <c r="A875" s="1"/>
      <c r="B875" s="1"/>
      <c r="C875" s="1"/>
      <c r="D875" s="1"/>
      <c r="E875" s="1"/>
    </row>
    <row r="876" spans="1:5" ht="15.75" customHeight="1">
      <c r="A876" s="1"/>
      <c r="B876" s="1"/>
      <c r="C876" s="1"/>
      <c r="D876" s="1"/>
      <c r="E876" s="1"/>
    </row>
    <row r="877" spans="1:5" ht="15.75" customHeight="1">
      <c r="A877" s="1"/>
      <c r="B877" s="1"/>
      <c r="C877" s="1"/>
      <c r="D877" s="1"/>
      <c r="E877" s="1"/>
    </row>
    <row r="878" spans="1:5" ht="15.75" customHeight="1">
      <c r="A878" s="1"/>
      <c r="B878" s="1"/>
      <c r="C878" s="1"/>
      <c r="D878" s="1"/>
      <c r="E878" s="1"/>
    </row>
    <row r="879" spans="1:5" ht="15.75" customHeight="1">
      <c r="A879" s="1"/>
      <c r="B879" s="1"/>
      <c r="C879" s="1"/>
      <c r="D879" s="1"/>
      <c r="E879" s="1"/>
    </row>
    <row r="880" spans="1:5" ht="15.75" customHeight="1">
      <c r="A880" s="1"/>
      <c r="B880" s="1"/>
      <c r="C880" s="1"/>
      <c r="D880" s="1"/>
      <c r="E880" s="1"/>
    </row>
    <row r="881" spans="1:5" ht="15.75" customHeight="1">
      <c r="A881" s="1"/>
      <c r="B881" s="1"/>
      <c r="C881" s="1"/>
      <c r="D881" s="1"/>
      <c r="E881" s="1"/>
    </row>
    <row r="882" spans="1:5" ht="15.75" customHeight="1">
      <c r="A882" s="1"/>
      <c r="B882" s="1"/>
      <c r="C882" s="1"/>
      <c r="D882" s="1"/>
      <c r="E882" s="1"/>
    </row>
    <row r="883" spans="1:5" ht="15.75" customHeight="1">
      <c r="A883" s="1"/>
      <c r="B883" s="1"/>
      <c r="C883" s="1"/>
      <c r="D883" s="1"/>
      <c r="E883" s="1"/>
    </row>
    <row r="884" spans="1:5" ht="15.75" customHeight="1">
      <c r="A884" s="1"/>
      <c r="B884" s="1"/>
      <c r="C884" s="1"/>
      <c r="D884" s="1"/>
      <c r="E884" s="1"/>
    </row>
    <row r="885" spans="1:5" ht="15.75" customHeight="1">
      <c r="A885" s="1"/>
      <c r="B885" s="1"/>
      <c r="C885" s="1"/>
      <c r="D885" s="1"/>
      <c r="E885" s="1"/>
    </row>
    <row r="886" spans="1:5" ht="15.75" customHeight="1">
      <c r="A886" s="1"/>
      <c r="B886" s="1"/>
      <c r="C886" s="1"/>
      <c r="D886" s="1"/>
      <c r="E886" s="1"/>
    </row>
    <row r="887" spans="1:5" ht="15.75" customHeight="1">
      <c r="A887" s="1"/>
      <c r="B887" s="1"/>
      <c r="C887" s="1"/>
      <c r="D887" s="1"/>
      <c r="E887" s="1"/>
    </row>
    <row r="888" spans="1:5" ht="15.75" customHeight="1">
      <c r="A888" s="1"/>
      <c r="B888" s="1"/>
      <c r="C888" s="1"/>
      <c r="D888" s="1"/>
      <c r="E888" s="1"/>
    </row>
    <row r="889" spans="1:5" ht="15.75" customHeight="1">
      <c r="A889" s="1"/>
      <c r="B889" s="1"/>
      <c r="C889" s="1"/>
      <c r="D889" s="1"/>
      <c r="E889" s="1"/>
    </row>
    <row r="890" spans="1:5" ht="15.75" customHeight="1">
      <c r="A890" s="1"/>
      <c r="B890" s="1"/>
      <c r="C890" s="1"/>
      <c r="D890" s="1"/>
      <c r="E890" s="1"/>
    </row>
    <row r="891" spans="1:5" ht="15.75" customHeight="1">
      <c r="A891" s="1"/>
      <c r="B891" s="1"/>
      <c r="C891" s="1"/>
      <c r="D891" s="1"/>
      <c r="E891" s="1"/>
    </row>
    <row r="892" spans="1:5" ht="15.75" customHeight="1">
      <c r="A892" s="1"/>
      <c r="B892" s="1"/>
      <c r="C892" s="1"/>
      <c r="D892" s="1"/>
      <c r="E892" s="1"/>
    </row>
    <row r="893" spans="1:5" ht="15.75" customHeight="1">
      <c r="A893" s="1"/>
      <c r="B893" s="1"/>
      <c r="C893" s="1"/>
      <c r="D893" s="1"/>
      <c r="E893" s="1"/>
    </row>
    <row r="894" spans="1:5" ht="15.75" customHeight="1">
      <c r="A894" s="1"/>
      <c r="B894" s="1"/>
      <c r="C894" s="1"/>
      <c r="D894" s="1"/>
      <c r="E894" s="1"/>
    </row>
    <row r="895" spans="1:5" ht="15.75" customHeight="1">
      <c r="A895" s="1"/>
      <c r="B895" s="1"/>
      <c r="C895" s="1"/>
      <c r="D895" s="1"/>
      <c r="E895" s="1"/>
    </row>
    <row r="896" spans="1:5" ht="15.75" customHeight="1">
      <c r="A896" s="1"/>
      <c r="B896" s="1"/>
      <c r="C896" s="1"/>
      <c r="D896" s="1"/>
      <c r="E896" s="1"/>
    </row>
    <row r="897" spans="1:5" ht="15.75" customHeight="1">
      <c r="A897" s="1"/>
      <c r="B897" s="1"/>
      <c r="C897" s="1"/>
      <c r="D897" s="1"/>
      <c r="E897" s="1"/>
    </row>
    <row r="898" spans="1:5" ht="15.75" customHeight="1">
      <c r="A898" s="1"/>
      <c r="B898" s="1"/>
      <c r="C898" s="1"/>
      <c r="D898" s="1"/>
      <c r="E898" s="1"/>
    </row>
    <row r="899" spans="1:5" ht="15.75" customHeight="1">
      <c r="A899" s="1"/>
      <c r="B899" s="1"/>
      <c r="C899" s="1"/>
      <c r="D899" s="1"/>
      <c r="E899" s="1"/>
    </row>
    <row r="900" spans="1:5" ht="15.75" customHeight="1">
      <c r="A900" s="1"/>
      <c r="B900" s="1"/>
      <c r="C900" s="1"/>
      <c r="D900" s="1"/>
      <c r="E900" s="1"/>
    </row>
    <row r="901" spans="1:5" ht="15.75" customHeight="1">
      <c r="A901" s="1"/>
      <c r="B901" s="1"/>
      <c r="C901" s="1"/>
      <c r="D901" s="1"/>
      <c r="E901" s="1"/>
    </row>
    <row r="902" spans="1:5" ht="15.75" customHeight="1">
      <c r="A902" s="1"/>
      <c r="B902" s="1"/>
      <c r="C902" s="1"/>
      <c r="D902" s="1"/>
      <c r="E902" s="1"/>
    </row>
    <row r="903" spans="1:5" ht="15.75" customHeight="1">
      <c r="A903" s="1"/>
      <c r="B903" s="1"/>
      <c r="C903" s="1"/>
      <c r="D903" s="1"/>
      <c r="E903" s="1"/>
    </row>
    <row r="904" spans="1:5" ht="15.75" customHeight="1">
      <c r="A904" s="1"/>
      <c r="B904" s="1"/>
      <c r="C904" s="1"/>
      <c r="D904" s="1"/>
      <c r="E904" s="1"/>
    </row>
    <row r="905" spans="1:5" ht="15.75" customHeight="1">
      <c r="A905" s="1"/>
      <c r="B905" s="1"/>
      <c r="C905" s="1"/>
      <c r="D905" s="1"/>
      <c r="E905" s="1"/>
    </row>
    <row r="906" spans="1:5" ht="15.75" customHeight="1">
      <c r="A906" s="1"/>
      <c r="B906" s="1"/>
      <c r="C906" s="1"/>
      <c r="D906" s="1"/>
      <c r="E906" s="1"/>
    </row>
    <row r="907" spans="1:5" ht="15.75" customHeight="1">
      <c r="A907" s="1"/>
      <c r="B907" s="1"/>
      <c r="C907" s="1"/>
      <c r="D907" s="1"/>
      <c r="E907" s="1"/>
    </row>
    <row r="908" spans="1:5" ht="15.75" customHeight="1">
      <c r="A908" s="1"/>
      <c r="B908" s="1"/>
      <c r="C908" s="1"/>
      <c r="D908" s="1"/>
      <c r="E908" s="1"/>
    </row>
    <row r="909" spans="1:5" ht="15.75" customHeight="1">
      <c r="A909" s="1"/>
      <c r="B909" s="1"/>
      <c r="C909" s="1"/>
      <c r="D909" s="1"/>
      <c r="E909" s="1"/>
    </row>
    <row r="910" spans="1:5" ht="15.75" customHeight="1">
      <c r="A910" s="1"/>
      <c r="B910" s="1"/>
      <c r="C910" s="1"/>
      <c r="D910" s="1"/>
      <c r="E910" s="1"/>
    </row>
    <row r="911" spans="1:5" ht="15.75" customHeight="1">
      <c r="A911" s="1"/>
      <c r="B911" s="1"/>
      <c r="C911" s="1"/>
      <c r="D911" s="1"/>
      <c r="E911" s="1"/>
    </row>
    <row r="912" spans="1:5" ht="15.75" customHeight="1">
      <c r="A912" s="1"/>
      <c r="B912" s="1"/>
      <c r="C912" s="1"/>
      <c r="D912" s="1"/>
      <c r="E912" s="1"/>
    </row>
    <row r="913" spans="1:5" ht="15.75" customHeight="1">
      <c r="A913" s="1"/>
      <c r="B913" s="1"/>
      <c r="C913" s="1"/>
      <c r="D913" s="1"/>
      <c r="E913" s="1"/>
    </row>
    <row r="914" spans="1:5" ht="15.75" customHeight="1">
      <c r="A914" s="1"/>
      <c r="B914" s="1"/>
      <c r="C914" s="1"/>
      <c r="D914" s="1"/>
      <c r="E914" s="1"/>
    </row>
    <row r="915" spans="1:5" ht="15.75" customHeight="1">
      <c r="A915" s="1"/>
      <c r="B915" s="1"/>
      <c r="C915" s="1"/>
      <c r="D915" s="1"/>
      <c r="E915" s="1"/>
    </row>
    <row r="916" spans="1:5" ht="15.75" customHeight="1">
      <c r="A916" s="1"/>
      <c r="B916" s="1"/>
      <c r="C916" s="1"/>
      <c r="D916" s="1"/>
      <c r="E916" s="1"/>
    </row>
    <row r="917" spans="1:5" ht="15.75" customHeight="1">
      <c r="A917" s="1"/>
      <c r="B917" s="1"/>
      <c r="C917" s="1"/>
      <c r="D917" s="1"/>
      <c r="E917" s="1"/>
    </row>
    <row r="918" spans="1:5" ht="15.75" customHeight="1">
      <c r="A918" s="1"/>
      <c r="B918" s="1"/>
      <c r="C918" s="1"/>
      <c r="D918" s="1"/>
      <c r="E918" s="1"/>
    </row>
    <row r="919" spans="1:5" ht="15.75" customHeight="1">
      <c r="A919" s="1"/>
      <c r="B919" s="1"/>
      <c r="C919" s="1"/>
      <c r="D919" s="1"/>
      <c r="E919" s="1"/>
    </row>
    <row r="920" spans="1:5" ht="15.75" customHeight="1">
      <c r="A920" s="1"/>
      <c r="B920" s="1"/>
      <c r="C920" s="1"/>
      <c r="D920" s="1"/>
      <c r="E920" s="1"/>
    </row>
    <row r="921" spans="1:5" ht="15.75" customHeight="1">
      <c r="A921" s="1"/>
      <c r="B921" s="1"/>
      <c r="C921" s="1"/>
      <c r="D921" s="1"/>
      <c r="E921" s="1"/>
    </row>
    <row r="922" spans="1:5" ht="15.75" customHeight="1">
      <c r="A922" s="1"/>
      <c r="B922" s="1"/>
      <c r="C922" s="1"/>
      <c r="D922" s="1"/>
      <c r="E922" s="1"/>
    </row>
    <row r="923" spans="1:5" ht="15.75" customHeight="1">
      <c r="A923" s="1"/>
      <c r="B923" s="1"/>
      <c r="C923" s="1"/>
      <c r="D923" s="1"/>
      <c r="E923" s="1"/>
    </row>
    <row r="924" spans="1:5" ht="15.75" customHeight="1">
      <c r="A924" s="1"/>
      <c r="B924" s="1"/>
      <c r="C924" s="1"/>
      <c r="D924" s="1"/>
      <c r="E924" s="1"/>
    </row>
    <row r="925" spans="1:5" ht="15.75" customHeight="1">
      <c r="A925" s="1"/>
      <c r="B925" s="1"/>
      <c r="C925" s="1"/>
      <c r="D925" s="1"/>
      <c r="E925" s="1"/>
    </row>
    <row r="926" spans="1:5" ht="15.75" customHeight="1">
      <c r="A926" s="1"/>
      <c r="B926" s="1"/>
      <c r="C926" s="1"/>
      <c r="D926" s="1"/>
      <c r="E926" s="1"/>
    </row>
    <row r="927" spans="1:5" ht="15.75" customHeight="1">
      <c r="A927" s="1"/>
      <c r="B927" s="1"/>
      <c r="C927" s="1"/>
      <c r="D927" s="1"/>
      <c r="E927" s="1"/>
    </row>
    <row r="928" spans="1:5" ht="15.75" customHeight="1">
      <c r="A928" s="1"/>
      <c r="B928" s="1"/>
      <c r="C928" s="1"/>
      <c r="D928" s="1"/>
      <c r="E928" s="1"/>
    </row>
    <row r="929" spans="1:5" ht="15.75" customHeight="1">
      <c r="A929" s="1"/>
      <c r="B929" s="1"/>
      <c r="C929" s="1"/>
      <c r="D929" s="1"/>
      <c r="E929" s="1"/>
    </row>
    <row r="930" spans="1:5" ht="15.75" customHeight="1">
      <c r="A930" s="1"/>
      <c r="B930" s="1"/>
      <c r="C930" s="1"/>
      <c r="D930" s="1"/>
      <c r="E930" s="1"/>
    </row>
    <row r="931" spans="1:5" ht="15.75" customHeight="1">
      <c r="A931" s="1"/>
      <c r="B931" s="1"/>
      <c r="C931" s="1"/>
      <c r="D931" s="1"/>
      <c r="E931" s="1"/>
    </row>
    <row r="932" spans="1:5" ht="15.75" customHeight="1">
      <c r="A932" s="1"/>
      <c r="B932" s="1"/>
      <c r="C932" s="1"/>
      <c r="D932" s="1"/>
      <c r="E932" s="1"/>
    </row>
    <row r="933" spans="1:5" ht="15.75" customHeight="1">
      <c r="A933" s="1"/>
      <c r="B933" s="1"/>
      <c r="C933" s="1"/>
      <c r="D933" s="1"/>
      <c r="E933" s="1"/>
    </row>
    <row r="934" spans="1:5" ht="15.75" customHeight="1">
      <c r="A934" s="1"/>
      <c r="B934" s="1"/>
      <c r="C934" s="1"/>
      <c r="D934" s="1"/>
      <c r="E934" s="1"/>
    </row>
    <row r="935" spans="1:5" ht="15.75" customHeight="1">
      <c r="A935" s="1"/>
      <c r="B935" s="1"/>
      <c r="C935" s="1"/>
      <c r="D935" s="1"/>
      <c r="E935" s="1"/>
    </row>
    <row r="936" spans="1:5" ht="15.75" customHeight="1">
      <c r="A936" s="1"/>
      <c r="B936" s="1"/>
      <c r="C936" s="1"/>
      <c r="D936" s="1"/>
      <c r="E936" s="1"/>
    </row>
    <row r="937" spans="1:5" ht="15.75" customHeight="1">
      <c r="A937" s="1"/>
      <c r="B937" s="1"/>
      <c r="C937" s="1"/>
      <c r="D937" s="1"/>
      <c r="E937" s="1"/>
    </row>
    <row r="938" spans="1:5" ht="15.75" customHeight="1">
      <c r="A938" s="1"/>
      <c r="B938" s="1"/>
      <c r="C938" s="1"/>
      <c r="D938" s="1"/>
      <c r="E938" s="1"/>
    </row>
    <row r="939" spans="1:5" ht="15.75" customHeight="1">
      <c r="A939" s="1"/>
      <c r="B939" s="1"/>
      <c r="C939" s="1"/>
      <c r="D939" s="1"/>
      <c r="E939" s="1"/>
    </row>
    <row r="940" spans="1:5" ht="15.75" customHeight="1">
      <c r="A940" s="1"/>
      <c r="B940" s="1"/>
      <c r="C940" s="1"/>
      <c r="D940" s="1"/>
      <c r="E940" s="1"/>
    </row>
    <row r="941" spans="1:5" ht="15.75" customHeight="1">
      <c r="A941" s="1"/>
      <c r="B941" s="1"/>
      <c r="C941" s="1"/>
      <c r="D941" s="1"/>
      <c r="E941" s="1"/>
    </row>
    <row r="942" spans="1:5" ht="15.75" customHeight="1">
      <c r="A942" s="1"/>
      <c r="B942" s="1"/>
      <c r="C942" s="1"/>
      <c r="D942" s="1"/>
      <c r="E942" s="1"/>
    </row>
    <row r="943" spans="1:5" ht="15.75" customHeight="1">
      <c r="A943" s="1"/>
      <c r="B943" s="1"/>
      <c r="C943" s="1"/>
      <c r="D943" s="1"/>
      <c r="E943" s="1"/>
    </row>
    <row r="944" spans="1:5" ht="15.75" customHeight="1">
      <c r="A944" s="1"/>
      <c r="B944" s="1"/>
      <c r="C944" s="1"/>
      <c r="D944" s="1"/>
      <c r="E944" s="1"/>
    </row>
    <row r="945" spans="1:5" ht="15.75" customHeight="1">
      <c r="A945" s="1"/>
      <c r="B945" s="1"/>
      <c r="C945" s="1"/>
      <c r="D945" s="1"/>
      <c r="E945" s="1"/>
    </row>
    <row r="946" spans="1:5" ht="15.75" customHeight="1">
      <c r="A946" s="1"/>
      <c r="B946" s="1"/>
      <c r="C946" s="1"/>
      <c r="D946" s="1"/>
      <c r="E946" s="1"/>
    </row>
    <row r="947" spans="1:5" ht="15.75" customHeight="1">
      <c r="A947" s="1"/>
      <c r="B947" s="1"/>
      <c r="C947" s="1"/>
      <c r="D947" s="1"/>
      <c r="E947" s="1"/>
    </row>
    <row r="948" spans="1:5" ht="15.75" customHeight="1">
      <c r="A948" s="1"/>
      <c r="B948" s="1"/>
      <c r="C948" s="1"/>
      <c r="D948" s="1"/>
      <c r="E948" s="1"/>
    </row>
    <row r="949" spans="1:5" ht="15.75" customHeight="1">
      <c r="A949" s="1"/>
      <c r="B949" s="1"/>
      <c r="C949" s="1"/>
      <c r="D949" s="1"/>
      <c r="E949" s="1"/>
    </row>
    <row r="950" spans="1:5" ht="15.75" customHeight="1">
      <c r="A950" s="1"/>
      <c r="B950" s="1"/>
      <c r="C950" s="1"/>
      <c r="D950" s="1"/>
      <c r="E950" s="1"/>
    </row>
    <row r="951" spans="1:5" ht="15.75" customHeight="1">
      <c r="A951" s="1"/>
      <c r="B951" s="1"/>
      <c r="C951" s="1"/>
      <c r="D951" s="1"/>
      <c r="E951" s="1"/>
    </row>
    <row r="952" spans="1:5" ht="15.75" customHeight="1">
      <c r="A952" s="1"/>
      <c r="B952" s="1"/>
      <c r="C952" s="1"/>
      <c r="D952" s="1"/>
      <c r="E952" s="1"/>
    </row>
    <row r="953" spans="1:5" ht="15.75" customHeight="1">
      <c r="A953" s="1"/>
      <c r="B953" s="1"/>
      <c r="C953" s="1"/>
      <c r="D953" s="1"/>
      <c r="E953" s="1"/>
    </row>
    <row r="954" spans="1:5" ht="15.75" customHeight="1">
      <c r="A954" s="1"/>
      <c r="B954" s="1"/>
      <c r="C954" s="1"/>
      <c r="D954" s="1"/>
      <c r="E954" s="1"/>
    </row>
    <row r="955" spans="1:5" ht="15.75" customHeight="1">
      <c r="A955" s="1"/>
      <c r="B955" s="1"/>
      <c r="C955" s="1"/>
      <c r="D955" s="1"/>
      <c r="E955" s="1"/>
    </row>
    <row r="956" spans="1:5" ht="15.75" customHeight="1">
      <c r="A956" s="1"/>
      <c r="B956" s="1"/>
      <c r="C956" s="1"/>
      <c r="D956" s="1"/>
      <c r="E956" s="1"/>
    </row>
    <row r="957" spans="1:5" ht="15.75" customHeight="1">
      <c r="A957" s="1"/>
      <c r="B957" s="1"/>
      <c r="C957" s="1"/>
      <c r="D957" s="1"/>
      <c r="E957" s="1"/>
    </row>
    <row r="958" spans="1:5" ht="15.75" customHeight="1">
      <c r="A958" s="1"/>
      <c r="B958" s="1"/>
      <c r="C958" s="1"/>
      <c r="D958" s="1"/>
      <c r="E958" s="1"/>
    </row>
    <row r="959" spans="1:5" ht="15.75" customHeight="1">
      <c r="A959" s="1"/>
      <c r="B959" s="1"/>
      <c r="C959" s="1"/>
      <c r="D959" s="1"/>
      <c r="E959" s="1"/>
    </row>
    <row r="960" spans="1:5" ht="15.75" customHeight="1">
      <c r="A960" s="1"/>
      <c r="B960" s="1"/>
      <c r="C960" s="1"/>
      <c r="D960" s="1"/>
      <c r="E960" s="1"/>
    </row>
    <row r="961" spans="1:5" ht="15.75" customHeight="1">
      <c r="A961" s="1"/>
      <c r="B961" s="1"/>
      <c r="C961" s="1"/>
      <c r="D961" s="1"/>
      <c r="E961" s="1"/>
    </row>
    <row r="962" spans="1:5" ht="15.75" customHeight="1">
      <c r="A962" s="1"/>
      <c r="B962" s="1"/>
      <c r="C962" s="1"/>
      <c r="D962" s="1"/>
      <c r="E962" s="1"/>
    </row>
    <row r="963" spans="1:5" ht="15.75" customHeight="1">
      <c r="A963" s="1"/>
      <c r="B963" s="1"/>
      <c r="C963" s="1"/>
      <c r="D963" s="1"/>
      <c r="E963" s="1"/>
    </row>
    <row r="964" spans="1:5" ht="15.75" customHeight="1">
      <c r="A964" s="1"/>
      <c r="B964" s="1"/>
      <c r="C964" s="1"/>
      <c r="D964" s="1"/>
      <c r="E964" s="1"/>
    </row>
    <row r="965" spans="1:5" ht="15.75" customHeight="1">
      <c r="A965" s="1"/>
      <c r="B965" s="1"/>
      <c r="C965" s="1"/>
      <c r="D965" s="1"/>
      <c r="E965" s="1"/>
    </row>
    <row r="966" spans="1:5" ht="15.75" customHeight="1">
      <c r="A966" s="1"/>
      <c r="B966" s="1"/>
      <c r="C966" s="1"/>
      <c r="D966" s="1"/>
      <c r="E966" s="1"/>
    </row>
    <row r="967" spans="1:5" ht="15.75" customHeight="1">
      <c r="A967" s="1"/>
      <c r="B967" s="1"/>
      <c r="C967" s="1"/>
      <c r="D967" s="1"/>
      <c r="E967" s="1"/>
    </row>
    <row r="968" spans="1:5" ht="15.75" customHeight="1">
      <c r="A968" s="1"/>
      <c r="B968" s="1"/>
      <c r="C968" s="1"/>
      <c r="D968" s="1"/>
      <c r="E968" s="1"/>
    </row>
    <row r="969" spans="1:5" ht="15.75" customHeight="1">
      <c r="A969" s="1"/>
      <c r="B969" s="1"/>
      <c r="C969" s="1"/>
      <c r="D969" s="1"/>
      <c r="E969" s="1"/>
    </row>
    <row r="970" spans="1:5" ht="15.75" customHeight="1">
      <c r="A970" s="1"/>
      <c r="B970" s="1"/>
      <c r="C970" s="1"/>
      <c r="D970" s="1"/>
      <c r="E970" s="1"/>
    </row>
    <row r="971" spans="1:5" ht="15.75" customHeight="1">
      <c r="A971" s="1"/>
      <c r="B971" s="1"/>
      <c r="C971" s="1"/>
      <c r="D971" s="1"/>
      <c r="E971" s="1"/>
    </row>
    <row r="972" spans="1:5" ht="15.75" customHeight="1">
      <c r="A972" s="1"/>
      <c r="B972" s="1"/>
      <c r="C972" s="1"/>
      <c r="D972" s="1"/>
      <c r="E972" s="1"/>
    </row>
    <row r="973" spans="1:5" ht="15.75" customHeight="1">
      <c r="A973" s="1"/>
      <c r="B973" s="1"/>
      <c r="C973" s="1"/>
      <c r="D973" s="1"/>
      <c r="E973" s="1"/>
    </row>
    <row r="974" spans="1:5" ht="15.75" customHeight="1">
      <c r="A974" s="1"/>
      <c r="B974" s="1"/>
      <c r="C974" s="1"/>
      <c r="D974" s="1"/>
      <c r="E974" s="1"/>
    </row>
    <row r="975" spans="1:5" ht="15.75" customHeight="1">
      <c r="A975" s="1"/>
      <c r="B975" s="1"/>
      <c r="C975" s="1"/>
      <c r="D975" s="1"/>
      <c r="E975" s="1"/>
    </row>
    <row r="976" spans="1:5" ht="15.75" customHeight="1">
      <c r="A976" s="1"/>
      <c r="B976" s="1"/>
      <c r="C976" s="1"/>
      <c r="D976" s="1"/>
      <c r="E976" s="1"/>
    </row>
    <row r="977" spans="1:5" ht="15.75" customHeight="1">
      <c r="A977" s="1"/>
      <c r="B977" s="1"/>
      <c r="C977" s="1"/>
      <c r="D977" s="1"/>
      <c r="E977" s="1"/>
    </row>
    <row r="978" spans="1:5" ht="15.75" customHeight="1">
      <c r="A978" s="1"/>
      <c r="B978" s="1"/>
      <c r="C978" s="1"/>
      <c r="D978" s="1"/>
      <c r="E978" s="1"/>
    </row>
    <row r="979" spans="1:5" ht="15.75" customHeight="1">
      <c r="A979" s="1"/>
      <c r="B979" s="1"/>
      <c r="C979" s="1"/>
      <c r="D979" s="1"/>
      <c r="E979" s="1"/>
    </row>
    <row r="980" spans="1:5" ht="15.75" customHeight="1">
      <c r="A980" s="1"/>
      <c r="B980" s="1"/>
      <c r="C980" s="1"/>
      <c r="D980" s="1"/>
      <c r="E980" s="1"/>
    </row>
    <row r="981" spans="1:5" ht="15.75" customHeight="1">
      <c r="A981" s="1"/>
      <c r="B981" s="1"/>
      <c r="C981" s="1"/>
      <c r="D981" s="1"/>
      <c r="E981" s="1"/>
    </row>
    <row r="982" spans="1:5" ht="15.75" customHeight="1">
      <c r="A982" s="1"/>
      <c r="B982" s="1"/>
      <c r="C982" s="1"/>
      <c r="D982" s="1"/>
      <c r="E982" s="1"/>
    </row>
    <row r="983" spans="1:5" ht="15.75" customHeight="1">
      <c r="A983" s="1"/>
      <c r="B983" s="1"/>
      <c r="C983" s="1"/>
      <c r="D983" s="1"/>
      <c r="E983" s="1"/>
    </row>
    <row r="984" spans="1:5" ht="15.75" customHeight="1">
      <c r="A984" s="1"/>
      <c r="B984" s="1"/>
      <c r="C984" s="1"/>
      <c r="D984" s="1"/>
      <c r="E984" s="1"/>
    </row>
    <row r="985" spans="1:5" ht="15.75" customHeight="1">
      <c r="A985" s="1"/>
      <c r="B985" s="1"/>
      <c r="C985" s="1"/>
      <c r="D985" s="1"/>
      <c r="E985" s="1"/>
    </row>
    <row r="986" spans="1:5" ht="15.75" customHeight="1">
      <c r="A986" s="1"/>
      <c r="B986" s="1"/>
      <c r="C986" s="1"/>
      <c r="D986" s="1"/>
      <c r="E986" s="1"/>
    </row>
    <row r="987" spans="1:5" ht="15.75" customHeight="1">
      <c r="A987" s="1"/>
      <c r="B987" s="1"/>
      <c r="C987" s="1"/>
      <c r="D987" s="1"/>
      <c r="E987" s="1"/>
    </row>
    <row r="988" spans="1:5" ht="15.75" customHeight="1">
      <c r="A988" s="1"/>
      <c r="B988" s="1"/>
      <c r="C988" s="1"/>
      <c r="D988" s="1"/>
      <c r="E988" s="1"/>
    </row>
    <row r="989" spans="1:5" ht="15.75" customHeight="1">
      <c r="A989" s="1"/>
      <c r="B989" s="1"/>
      <c r="C989" s="1"/>
      <c r="D989" s="1"/>
      <c r="E989" s="1"/>
    </row>
    <row r="990" spans="1:5" ht="15.75" customHeight="1">
      <c r="A990" s="1"/>
      <c r="B990" s="1"/>
      <c r="C990" s="1"/>
      <c r="D990" s="1"/>
      <c r="E990" s="1"/>
    </row>
    <row r="991" spans="1:5" ht="15.75" customHeight="1">
      <c r="A991" s="1"/>
      <c r="B991" s="1"/>
      <c r="C991" s="1"/>
      <c r="D991" s="1"/>
      <c r="E991" s="1"/>
    </row>
    <row r="992" spans="1:5" ht="15.75" customHeight="1">
      <c r="A992" s="1"/>
      <c r="B992" s="1"/>
      <c r="C992" s="1"/>
      <c r="D992" s="1"/>
      <c r="E992" s="1"/>
    </row>
    <row r="993" spans="1:5" ht="15.75" customHeight="1">
      <c r="A993" s="1"/>
      <c r="B993" s="1"/>
      <c r="C993" s="1"/>
      <c r="D993" s="1"/>
      <c r="E993" s="1"/>
    </row>
    <row r="994" spans="1:5" ht="15.75" customHeight="1">
      <c r="A994" s="1"/>
      <c r="B994" s="1"/>
      <c r="C994" s="1"/>
      <c r="D994" s="1"/>
      <c r="E994" s="1"/>
    </row>
    <row r="995" spans="1:5" ht="15.75" customHeight="1">
      <c r="A995" s="1"/>
      <c r="B995" s="1"/>
      <c r="C995" s="1"/>
      <c r="D995" s="1"/>
      <c r="E995" s="1"/>
    </row>
    <row r="996" spans="1:5" ht="15.75" customHeight="1">
      <c r="A996" s="1"/>
      <c r="B996" s="1"/>
      <c r="C996" s="1"/>
      <c r="D996" s="1"/>
      <c r="E996" s="1"/>
    </row>
    <row r="997" spans="1:5" ht="15.75" customHeight="1">
      <c r="A997" s="1"/>
      <c r="B997" s="1"/>
      <c r="C997" s="1"/>
      <c r="D997" s="1"/>
      <c r="E997" s="1"/>
    </row>
    <row r="998" spans="1:5" ht="15.75" customHeight="1">
      <c r="A998" s="1"/>
      <c r="B998" s="1"/>
      <c r="C998" s="1"/>
      <c r="D998" s="1"/>
      <c r="E998" s="1"/>
    </row>
    <row r="999" spans="1:5" ht="15.75" customHeight="1">
      <c r="A999" s="1"/>
      <c r="B999" s="1"/>
      <c r="C999" s="1"/>
      <c r="D999" s="1"/>
      <c r="E999" s="1"/>
    </row>
    <row r="1000" spans="1:5" ht="15.75" customHeight="1">
      <c r="A1000" s="1"/>
      <c r="B1000" s="1"/>
      <c r="C1000" s="1"/>
      <c r="D1000" s="1"/>
      <c r="E1000" s="1"/>
    </row>
    <row r="1001" spans="1:5" ht="15.75" customHeight="1">
      <c r="A1001" s="1"/>
      <c r="B1001" s="1"/>
      <c r="C1001" s="1"/>
      <c r="D1001" s="1"/>
      <c r="E1001" s="1"/>
    </row>
    <row r="1002" spans="1:5" ht="15.75" customHeight="1">
      <c r="A1002" s="1"/>
      <c r="B1002" s="1"/>
      <c r="C1002" s="1"/>
      <c r="D1002" s="1"/>
      <c r="E1002" s="1"/>
    </row>
    <row r="1003" spans="1:5" ht="15.75" customHeight="1">
      <c r="A1003" s="1"/>
      <c r="B1003" s="1"/>
      <c r="C1003" s="1"/>
      <c r="D1003" s="1"/>
      <c r="E1003" s="1"/>
    </row>
    <row r="1004" spans="1:5" ht="15.75" customHeight="1">
      <c r="A1004" s="1"/>
      <c r="B1004" s="1"/>
      <c r="C1004" s="1"/>
      <c r="D1004" s="1"/>
      <c r="E1004" s="1"/>
    </row>
    <row r="1005" spans="1:5" ht="15.75" customHeight="1">
      <c r="A1005" s="1"/>
      <c r="B1005" s="1"/>
      <c r="C1005" s="1"/>
      <c r="D1005" s="1"/>
      <c r="E1005" s="1"/>
    </row>
    <row r="1006" spans="1:5" ht="15.75" customHeight="1">
      <c r="A1006" s="1"/>
      <c r="B1006" s="1"/>
      <c r="C1006" s="1"/>
      <c r="D1006" s="1"/>
      <c r="E1006" s="1"/>
    </row>
    <row r="1007" spans="1:5" ht="15.75" customHeight="1">
      <c r="A1007" s="1"/>
      <c r="B1007" s="1"/>
      <c r="C1007" s="1"/>
      <c r="D1007" s="1"/>
      <c r="E1007" s="1"/>
    </row>
    <row r="1008" spans="1:5" ht="15" customHeight="1">
      <c r="A1008" s="1"/>
      <c r="B1008" s="1"/>
      <c r="C1008" s="1"/>
      <c r="D1008" s="1"/>
      <c r="E1008" s="1"/>
    </row>
    <row r="1009" spans="1:5" ht="15" customHeight="1">
      <c r="A1009" s="1"/>
      <c r="B1009" s="1"/>
      <c r="C1009" s="1"/>
      <c r="D1009" s="1"/>
      <c r="E1009" s="1"/>
    </row>
    <row r="1010" spans="1:5" ht="15" customHeight="1">
      <c r="A1010" s="1"/>
      <c r="B1010" s="1"/>
      <c r="C1010" s="1"/>
      <c r="D1010" s="1"/>
      <c r="E1010" s="1"/>
    </row>
    <row r="1011" spans="1:5" ht="15" customHeight="1">
      <c r="A1011" s="1"/>
      <c r="B1011" s="1"/>
      <c r="C1011" s="1"/>
      <c r="D1011" s="1"/>
      <c r="E1011" s="1"/>
    </row>
    <row r="1012" spans="1:5" ht="15" customHeight="1">
      <c r="A1012" s="1"/>
      <c r="B1012" s="1"/>
      <c r="C1012" s="1"/>
      <c r="D1012" s="1"/>
      <c r="E1012" s="1"/>
    </row>
    <row r="1013" spans="1:5" ht="15" customHeight="1">
      <c r="A1013" s="1"/>
      <c r="B1013" s="1"/>
      <c r="C1013" s="1"/>
      <c r="D1013" s="1"/>
      <c r="E1013" s="1"/>
    </row>
    <row r="1014" spans="1:5" ht="15" customHeight="1">
      <c r="A1014" s="1"/>
      <c r="B1014" s="1"/>
      <c r="C1014" s="1"/>
      <c r="D1014" s="1"/>
      <c r="E1014" s="1"/>
    </row>
    <row r="1015" spans="1:5" ht="15" customHeight="1">
      <c r="A1015" s="1"/>
      <c r="B1015" s="1"/>
      <c r="C1015" s="1"/>
      <c r="D1015" s="1"/>
      <c r="E1015" s="1"/>
    </row>
    <row r="1016" spans="1:5" ht="15" customHeight="1">
      <c r="A1016" s="1"/>
      <c r="B1016" s="1"/>
      <c r="C1016" s="1"/>
      <c r="D1016" s="1"/>
      <c r="E1016" s="1"/>
    </row>
    <row r="1017" spans="1:5" ht="15" customHeight="1">
      <c r="A1017" s="1"/>
      <c r="B1017" s="1"/>
      <c r="C1017" s="1"/>
      <c r="D1017" s="1"/>
      <c r="E1017" s="1"/>
    </row>
    <row r="1018" spans="1:5" ht="15" customHeight="1">
      <c r="A1018" s="1"/>
      <c r="B1018" s="1"/>
      <c r="C1018" s="1"/>
      <c r="D1018" s="1"/>
      <c r="E1018" s="1"/>
    </row>
    <row r="1019" spans="1:5" ht="15" customHeight="1">
      <c r="A1019" s="1"/>
      <c r="B1019" s="1"/>
      <c r="C1019" s="1"/>
      <c r="D1019" s="1"/>
      <c r="E1019" s="1"/>
    </row>
    <row r="1020" spans="1:5" ht="15" customHeight="1">
      <c r="A1020" s="1"/>
      <c r="B1020" s="1"/>
      <c r="C1020" s="1"/>
      <c r="D1020" s="1"/>
      <c r="E1020" s="1"/>
    </row>
    <row r="1021" spans="1:5" ht="15" customHeight="1">
      <c r="A1021" s="1"/>
      <c r="B1021" s="1"/>
      <c r="C1021" s="1"/>
      <c r="D1021" s="1"/>
      <c r="E1021" s="1"/>
    </row>
    <row r="1022" spans="1:5" ht="15" customHeight="1">
      <c r="A1022" s="1"/>
      <c r="B1022" s="1"/>
      <c r="C1022" s="1"/>
      <c r="D1022" s="1"/>
      <c r="E1022" s="1"/>
    </row>
    <row r="1023" spans="1:5" ht="15" customHeight="1">
      <c r="A1023" s="1"/>
      <c r="B1023" s="1"/>
      <c r="C1023" s="1"/>
      <c r="D1023" s="1"/>
      <c r="E1023" s="1"/>
    </row>
    <row r="1024" spans="1:5" ht="15" customHeight="1">
      <c r="A1024" s="1"/>
      <c r="B1024" s="1"/>
      <c r="C1024" s="1"/>
      <c r="D1024" s="1"/>
      <c r="E1024" s="1"/>
    </row>
    <row r="1025" spans="1:5" ht="15" customHeight="1">
      <c r="A1025" s="1"/>
      <c r="B1025" s="1"/>
      <c r="C1025" s="1"/>
      <c r="D1025" s="1"/>
      <c r="E1025" s="1"/>
    </row>
    <row r="1026" spans="1:5" ht="15" customHeight="1">
      <c r="A1026" s="1"/>
      <c r="B1026" s="1"/>
      <c r="C1026" s="1"/>
      <c r="D1026" s="1"/>
      <c r="E1026" s="1"/>
    </row>
    <row r="1027" spans="1:5" ht="15" customHeight="1">
      <c r="A1027" s="1"/>
      <c r="B1027" s="1"/>
      <c r="C1027" s="1"/>
      <c r="D1027" s="1"/>
      <c r="E1027" s="1"/>
    </row>
    <row r="1028" spans="1:5" ht="15" customHeight="1">
      <c r="A1028" s="1"/>
      <c r="B1028" s="1"/>
      <c r="C1028" s="1"/>
      <c r="D1028" s="1"/>
      <c r="E1028" s="1"/>
    </row>
    <row r="1029" spans="1:5" ht="15" customHeight="1">
      <c r="A1029" s="1"/>
      <c r="B1029" s="1"/>
      <c r="C1029" s="1"/>
      <c r="D1029" s="1"/>
      <c r="E1029" s="1"/>
    </row>
    <row r="1030" spans="1:5" ht="15" customHeight="1">
      <c r="A1030" s="1"/>
      <c r="B1030" s="1"/>
      <c r="C1030" s="1"/>
      <c r="D1030" s="1"/>
      <c r="E1030" s="1"/>
    </row>
    <row r="1031" spans="1:5" ht="15" customHeight="1">
      <c r="A1031" s="1"/>
      <c r="B1031" s="1"/>
      <c r="C1031" s="1"/>
      <c r="D1031" s="1"/>
      <c r="E1031" s="1"/>
    </row>
    <row r="1032" spans="1:5" ht="15" customHeight="1">
      <c r="A1032" s="1"/>
      <c r="B1032" s="1"/>
      <c r="C1032" s="1"/>
      <c r="D1032" s="1"/>
      <c r="E1032" s="1"/>
    </row>
    <row r="1033" spans="1:5" ht="15" customHeight="1">
      <c r="A1033" s="1"/>
      <c r="B1033" s="1"/>
      <c r="C1033" s="1"/>
      <c r="D1033" s="1"/>
      <c r="E1033" s="1"/>
    </row>
    <row r="1034" spans="1:5" ht="15" customHeight="1">
      <c r="A1034" s="1"/>
      <c r="B1034" s="1"/>
      <c r="C1034" s="1"/>
      <c r="D1034" s="1"/>
      <c r="E1034" s="1"/>
    </row>
    <row r="1035" spans="1:5" ht="15" customHeight="1">
      <c r="A1035" s="1"/>
      <c r="B1035" s="1"/>
      <c r="C1035" s="1"/>
      <c r="D1035" s="1"/>
      <c r="E1035" s="1"/>
    </row>
    <row r="1036" spans="1:5" ht="15" customHeight="1">
      <c r="A1036" s="1"/>
      <c r="B1036" s="1"/>
      <c r="C1036" s="1"/>
      <c r="D1036" s="1"/>
      <c r="E1036" s="1"/>
    </row>
    <row r="1037" spans="1:5" ht="15" customHeight="1">
      <c r="A1037" s="1"/>
      <c r="B1037" s="1"/>
      <c r="C1037" s="1"/>
      <c r="D1037" s="1"/>
      <c r="E1037" s="1"/>
    </row>
    <row r="1038" spans="1:5" ht="15" customHeight="1">
      <c r="A1038" s="1"/>
      <c r="B1038" s="1"/>
      <c r="C1038" s="1"/>
      <c r="D1038" s="1"/>
      <c r="E1038" s="1"/>
    </row>
    <row r="1039" spans="1:5" ht="15" customHeight="1">
      <c r="A1039" s="1"/>
      <c r="B1039" s="1"/>
      <c r="C1039" s="1"/>
      <c r="D1039" s="1"/>
      <c r="E1039" s="1"/>
    </row>
    <row r="1040" spans="1:5" ht="15" customHeight="1">
      <c r="A1040" s="1"/>
      <c r="B1040" s="1"/>
      <c r="C1040" s="1"/>
      <c r="D1040" s="1"/>
      <c r="E1040" s="1"/>
    </row>
    <row r="1041" spans="1:5" ht="15" customHeight="1">
      <c r="A1041" s="1"/>
      <c r="B1041" s="1"/>
      <c r="C1041" s="1"/>
      <c r="D1041" s="1"/>
      <c r="E1041" s="1"/>
    </row>
    <row r="1042" spans="1:5" ht="15" customHeight="1">
      <c r="A1042" s="1"/>
      <c r="B1042" s="1"/>
      <c r="C1042" s="1"/>
      <c r="D1042" s="1"/>
      <c r="E1042" s="1"/>
    </row>
    <row r="1043" spans="1:5" ht="15" customHeight="1">
      <c r="A1043" s="1"/>
      <c r="B1043" s="1"/>
      <c r="C1043" s="1"/>
      <c r="D1043" s="1"/>
      <c r="E1043" s="1"/>
    </row>
    <row r="1044" spans="1:5" ht="15" customHeight="1">
      <c r="A1044" s="1"/>
      <c r="B1044" s="1"/>
      <c r="C1044" s="1"/>
      <c r="D1044" s="1"/>
      <c r="E1044" s="1"/>
    </row>
    <row r="1045" spans="1:5" ht="15" customHeight="1">
      <c r="A1045" s="1"/>
      <c r="B1045" s="1"/>
      <c r="C1045" s="1"/>
      <c r="D1045" s="1"/>
      <c r="E1045" s="1"/>
    </row>
    <row r="1046" spans="1:5" ht="15" customHeight="1">
      <c r="A1046" s="1"/>
      <c r="B1046" s="1"/>
      <c r="C1046" s="1"/>
      <c r="D1046" s="1"/>
      <c r="E1046" s="1"/>
    </row>
    <row r="1047" spans="1:5" ht="15" customHeight="1">
      <c r="A1047" s="1"/>
      <c r="B1047" s="1"/>
      <c r="C1047" s="1"/>
      <c r="D1047" s="1"/>
      <c r="E1047" s="1"/>
    </row>
    <row r="1048" spans="1:5" ht="15" customHeight="1">
      <c r="A1048" s="1"/>
      <c r="B1048" s="1"/>
      <c r="C1048" s="1"/>
      <c r="D1048" s="1"/>
      <c r="E1048" s="1"/>
    </row>
    <row r="1049" spans="1:5" ht="15" customHeight="1">
      <c r="A1049" s="1"/>
      <c r="B1049" s="1"/>
      <c r="C1049" s="1"/>
      <c r="D1049" s="1"/>
      <c r="E1049" s="1"/>
    </row>
    <row r="1050" spans="1:5" ht="15" customHeight="1">
      <c r="A1050" s="1"/>
      <c r="B1050" s="1"/>
      <c r="C1050" s="1"/>
      <c r="D1050" s="1"/>
      <c r="E1050" s="1"/>
    </row>
    <row r="1051" spans="1:5" ht="15" customHeight="1">
      <c r="A1051" s="1"/>
      <c r="B1051" s="1"/>
      <c r="C1051" s="1"/>
      <c r="D1051" s="1"/>
      <c r="E1051" s="1"/>
    </row>
    <row r="1052" spans="1:5" ht="15" customHeight="1">
      <c r="A1052" s="1"/>
      <c r="B1052" s="1"/>
      <c r="C1052" s="1"/>
      <c r="D1052" s="1"/>
      <c r="E1052" s="1"/>
    </row>
    <row r="1053" spans="1:5" ht="15" customHeight="1">
      <c r="A1053" s="1"/>
      <c r="B1053" s="1"/>
      <c r="C1053" s="1"/>
      <c r="D1053" s="1"/>
      <c r="E1053" s="1"/>
    </row>
    <row r="1054" spans="1:5" ht="15" customHeight="1">
      <c r="A1054" s="1"/>
      <c r="B1054" s="1"/>
      <c r="C1054" s="1"/>
      <c r="D1054" s="1"/>
      <c r="E1054" s="1"/>
    </row>
    <row r="1055" spans="1:5" ht="15" customHeight="1">
      <c r="A1055" s="1"/>
      <c r="B1055" s="1"/>
      <c r="C1055" s="1"/>
      <c r="D1055" s="1"/>
      <c r="E1055" s="1"/>
    </row>
    <row r="1056" spans="1:5" ht="15" customHeight="1">
      <c r="A1056" s="1"/>
      <c r="B1056" s="1"/>
      <c r="C1056" s="1"/>
      <c r="D1056" s="1"/>
      <c r="E1056" s="1"/>
    </row>
    <row r="1057" spans="1:5" ht="15" customHeight="1">
      <c r="A1057" s="1"/>
      <c r="B1057" s="1"/>
      <c r="C1057" s="1"/>
      <c r="D1057" s="1"/>
      <c r="E1057" s="1"/>
    </row>
    <row r="1058" spans="1:5" ht="15" customHeight="1">
      <c r="A1058" s="1"/>
      <c r="B1058" s="1"/>
      <c r="C1058" s="1"/>
      <c r="D1058" s="1"/>
      <c r="E1058" s="1"/>
    </row>
    <row r="1059" spans="1:5" ht="15" customHeight="1">
      <c r="A1059" s="1"/>
      <c r="B1059" s="1"/>
      <c r="C1059" s="1"/>
      <c r="D1059" s="1"/>
      <c r="E1059" s="1"/>
    </row>
    <row r="1060" spans="1:5" ht="15" customHeight="1">
      <c r="A1060" s="1"/>
      <c r="B1060" s="1"/>
      <c r="C1060" s="1"/>
      <c r="D1060" s="1"/>
      <c r="E1060" s="1"/>
    </row>
    <row r="1061" spans="1:5" ht="15" customHeight="1">
      <c r="A1061" s="1"/>
      <c r="B1061" s="1"/>
      <c r="C1061" s="1"/>
      <c r="D1061" s="1"/>
      <c r="E1061" s="1"/>
    </row>
    <row r="1062" spans="1:5" ht="15" customHeight="1">
      <c r="A1062" s="1"/>
      <c r="B1062" s="1"/>
      <c r="C1062" s="1"/>
      <c r="D1062" s="1"/>
      <c r="E1062" s="1"/>
    </row>
    <row r="1063" spans="1:5" ht="15" customHeight="1">
      <c r="A1063" s="1"/>
      <c r="B1063" s="1"/>
      <c r="C1063" s="1"/>
      <c r="D1063" s="1"/>
      <c r="E1063" s="1"/>
    </row>
    <row r="1064" spans="1:5" ht="15" customHeight="1">
      <c r="A1064" s="1"/>
      <c r="B1064" s="1"/>
      <c r="C1064" s="1"/>
      <c r="D1064" s="1"/>
      <c r="E1064" s="1"/>
    </row>
    <row r="1065" spans="1:5" ht="15" customHeight="1">
      <c r="A1065" s="1"/>
      <c r="B1065" s="1"/>
      <c r="C1065" s="1"/>
      <c r="D1065" s="1"/>
      <c r="E1065" s="1"/>
    </row>
    <row r="1066" spans="1:5" ht="15" customHeight="1">
      <c r="A1066" s="1"/>
      <c r="B1066" s="1"/>
      <c r="C1066" s="1"/>
      <c r="D1066" s="1"/>
      <c r="E1066" s="1"/>
    </row>
    <row r="1067" spans="1:5" ht="15" customHeight="1">
      <c r="A1067" s="1"/>
      <c r="B1067" s="1"/>
      <c r="C1067" s="1"/>
      <c r="D1067" s="1"/>
      <c r="E1067" s="1"/>
    </row>
  </sheetData>
  <mergeCells count="67">
    <mergeCell ref="E118:E119"/>
    <mergeCell ref="C118:D118"/>
    <mergeCell ref="C120:D120"/>
    <mergeCell ref="E120:E121"/>
    <mergeCell ref="C100:D100"/>
    <mergeCell ref="C101:D101"/>
    <mergeCell ref="C102:D102"/>
    <mergeCell ref="C103:D103"/>
    <mergeCell ref="C104:D104"/>
    <mergeCell ref="E122:E123"/>
    <mergeCell ref="C124:D124"/>
    <mergeCell ref="C126:D126"/>
    <mergeCell ref="B3:C4"/>
    <mergeCell ref="B6:C7"/>
    <mergeCell ref="E10:E13"/>
    <mergeCell ref="B15:C16"/>
    <mergeCell ref="B18:D19"/>
    <mergeCell ref="E20:E23"/>
    <mergeCell ref="E25:E26"/>
    <mergeCell ref="C25:D25"/>
    <mergeCell ref="C27:D27"/>
    <mergeCell ref="E27:E28"/>
    <mergeCell ref="C29:D29"/>
    <mergeCell ref="E29:E30"/>
    <mergeCell ref="B107:C108"/>
    <mergeCell ref="C31:D31"/>
    <mergeCell ref="C33:D33"/>
    <mergeCell ref="C35:D35"/>
    <mergeCell ref="B38:C39"/>
    <mergeCell ref="B47:C48"/>
    <mergeCell ref="B56:D57"/>
    <mergeCell ref="C63:D63"/>
    <mergeCell ref="E63:E64"/>
    <mergeCell ref="C64:D64"/>
    <mergeCell ref="C65:D65"/>
    <mergeCell ref="C66:D66"/>
    <mergeCell ref="C67:D67"/>
    <mergeCell ref="C68:D68"/>
    <mergeCell ref="C69:D69"/>
    <mergeCell ref="C70:D70"/>
    <mergeCell ref="C71:D71"/>
    <mergeCell ref="C72:D72"/>
    <mergeCell ref="C73:D73"/>
    <mergeCell ref="B76:C77"/>
    <mergeCell ref="B79:C79"/>
    <mergeCell ref="B81:C82"/>
    <mergeCell ref="B84:C84"/>
    <mergeCell ref="B86:D88"/>
    <mergeCell ref="C94:D94"/>
    <mergeCell ref="E94:E95"/>
    <mergeCell ref="C95:D95"/>
    <mergeCell ref="C96:D96"/>
    <mergeCell ref="C97:D97"/>
    <mergeCell ref="C98:D98"/>
    <mergeCell ref="C99:D99"/>
    <mergeCell ref="C146:D146"/>
    <mergeCell ref="C122:D122"/>
    <mergeCell ref="C150:D150"/>
    <mergeCell ref="C152:D152"/>
    <mergeCell ref="C128:D128"/>
    <mergeCell ref="B131:C132"/>
    <mergeCell ref="C142:D142"/>
    <mergeCell ref="E142:E143"/>
    <mergeCell ref="C144:D144"/>
    <mergeCell ref="E144:E145"/>
    <mergeCell ref="E146:E147"/>
    <mergeCell ref="C148:D148"/>
  </mergeCells>
  <dataValidations count="2">
    <dataValidation type="list" allowBlank="1" showErrorMessage="1" sqref="D3 D6 D15" xr:uid="{00000000-0002-0000-0600-000000000000}">
      <formula1>"Majority,Minority,None"</formula1>
    </dataValidation>
    <dataValidation type="list" allowBlank="1" showErrorMessage="1" sqref="D38 D47 D76 D79 D81 D84 D107 D131" xr:uid="{00000000-0002-0000-0600-000001000000}">
      <formula1>"Yes,No"</formula1>
    </dataValidation>
  </dataValidation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77"/>
  <sheetViews>
    <sheetView workbookViewId="0"/>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6" ht="15.75" customHeight="1">
      <c r="A1" s="63" t="s">
        <v>98</v>
      </c>
      <c r="B1" s="310" t="s">
        <v>476</v>
      </c>
      <c r="C1" s="310"/>
      <c r="D1" s="310"/>
      <c r="E1" s="64" t="s">
        <v>100</v>
      </c>
      <c r="F1" s="1"/>
    </row>
    <row r="2" spans="1:6" ht="15.75" customHeight="1">
      <c r="A2" s="87"/>
      <c r="B2" s="323"/>
      <c r="C2" s="323"/>
      <c r="D2" s="323"/>
      <c r="E2" s="88"/>
      <c r="F2" s="1"/>
    </row>
    <row r="3" spans="1:6" ht="15.75" customHeight="1">
      <c r="A3" s="71">
        <v>7.1</v>
      </c>
      <c r="B3" s="510" t="s">
        <v>477</v>
      </c>
      <c r="C3" s="580"/>
      <c r="D3" s="70"/>
      <c r="E3" s="311" t="s">
        <v>102</v>
      </c>
      <c r="F3" s="1"/>
    </row>
    <row r="4" spans="1:6" ht="15.75" customHeight="1">
      <c r="A4" s="71"/>
      <c r="B4" s="580"/>
      <c r="C4" s="580"/>
      <c r="D4" s="312"/>
      <c r="E4" s="311"/>
      <c r="F4" s="1"/>
    </row>
    <row r="5" spans="1:6" ht="15.75" customHeight="1">
      <c r="A5" s="71"/>
      <c r="B5" s="441"/>
      <c r="C5" s="441"/>
      <c r="D5" s="312"/>
      <c r="E5" s="311"/>
      <c r="F5" s="1"/>
    </row>
    <row r="6" spans="1:6" ht="15.75" customHeight="1">
      <c r="A6" s="71"/>
      <c r="B6" s="510" t="s">
        <v>478</v>
      </c>
      <c r="C6" s="580"/>
      <c r="D6" s="70"/>
      <c r="E6" s="311" t="s">
        <v>102</v>
      </c>
      <c r="F6" s="1"/>
    </row>
    <row r="7" spans="1:6" ht="15.75" customHeight="1">
      <c r="A7" s="71"/>
      <c r="B7" s="580"/>
      <c r="C7" s="580"/>
      <c r="D7" s="312"/>
      <c r="E7" s="311"/>
      <c r="F7" s="1"/>
    </row>
    <row r="8" spans="1:6" ht="15.75" customHeight="1">
      <c r="A8" s="71"/>
      <c r="B8" s="441"/>
      <c r="C8" s="441"/>
      <c r="D8" s="312"/>
      <c r="E8" s="311"/>
      <c r="F8" s="1"/>
    </row>
    <row r="9" spans="1:6" ht="15.75" customHeight="1">
      <c r="A9" s="71"/>
      <c r="B9" s="445" t="s">
        <v>342</v>
      </c>
      <c r="C9" s="450"/>
      <c r="D9" s="312"/>
      <c r="E9" s="348"/>
      <c r="F9" s="1"/>
    </row>
    <row r="10" spans="1:6" ht="15.75" customHeight="1">
      <c r="A10" s="71"/>
      <c r="B10" s="123"/>
      <c r="C10" s="379"/>
      <c r="D10" s="152"/>
      <c r="E10" s="552" t="s">
        <v>479</v>
      </c>
      <c r="F10" s="1"/>
    </row>
    <row r="11" spans="1:6" ht="15.75" customHeight="1">
      <c r="A11" s="71"/>
      <c r="B11" s="125"/>
      <c r="C11" s="380"/>
      <c r="D11" s="381"/>
      <c r="E11" s="657"/>
      <c r="F11" s="1"/>
    </row>
    <row r="12" spans="1:6" ht="15" customHeight="1">
      <c r="A12" s="71"/>
      <c r="B12" s="125"/>
      <c r="C12" s="380"/>
      <c r="D12" s="381"/>
      <c r="E12" s="657"/>
      <c r="F12" s="208"/>
    </row>
    <row r="13" spans="1:6" ht="15.75" customHeight="1">
      <c r="A13" s="71"/>
      <c r="B13" s="194"/>
      <c r="C13" s="408"/>
      <c r="D13" s="195"/>
      <c r="E13" s="657"/>
      <c r="F13" s="208"/>
    </row>
    <row r="14" spans="1:6" ht="15.75" customHeight="1">
      <c r="A14" s="71"/>
      <c r="B14" s="450"/>
      <c r="C14" s="450"/>
      <c r="D14" s="312"/>
      <c r="E14" s="311"/>
      <c r="F14" s="1"/>
    </row>
    <row r="15" spans="1:6" ht="15.75" customHeight="1">
      <c r="A15" s="89"/>
      <c r="B15" s="324" t="s">
        <v>4</v>
      </c>
      <c r="C15" s="511"/>
      <c r="D15" s="629"/>
      <c r="E15" s="512" t="s">
        <v>112</v>
      </c>
      <c r="F15" s="1"/>
    </row>
    <row r="16" spans="1:6" ht="15.75" customHeight="1">
      <c r="A16" s="89"/>
      <c r="B16" s="324"/>
      <c r="C16" s="459"/>
      <c r="D16" s="459"/>
      <c r="E16" s="611"/>
      <c r="F16" s="1"/>
    </row>
    <row r="17" spans="1:6" ht="15.75" customHeight="1">
      <c r="A17" s="89"/>
      <c r="B17" s="324" t="s">
        <v>113</v>
      </c>
      <c r="C17" s="511"/>
      <c r="D17" s="629"/>
      <c r="E17" s="512"/>
      <c r="F17" s="1"/>
    </row>
    <row r="18" spans="1:6" ht="15.75" customHeight="1">
      <c r="A18" s="89"/>
      <c r="B18" s="324"/>
      <c r="C18" s="459"/>
      <c r="D18" s="459"/>
      <c r="E18" s="611"/>
      <c r="F18" s="1"/>
    </row>
    <row r="19" spans="1:6" ht="15.75" customHeight="1">
      <c r="A19" s="89"/>
      <c r="B19" s="324" t="s">
        <v>6</v>
      </c>
      <c r="C19" s="511"/>
      <c r="D19" s="629"/>
      <c r="E19" s="512"/>
      <c r="F19" s="1"/>
    </row>
    <row r="20" spans="1:6" ht="15.75" customHeight="1">
      <c r="A20" s="89"/>
      <c r="B20" s="324"/>
      <c r="C20" s="459"/>
      <c r="D20" s="459"/>
      <c r="E20" s="611"/>
      <c r="F20" s="1"/>
    </row>
    <row r="21" spans="1:6" ht="15.75" customHeight="1">
      <c r="A21" s="89"/>
      <c r="B21" s="324" t="s">
        <v>114</v>
      </c>
      <c r="C21" s="511"/>
      <c r="D21" s="629"/>
      <c r="E21" s="444"/>
      <c r="F21" s="1"/>
    </row>
    <row r="22" spans="1:6" ht="15.75" customHeight="1">
      <c r="A22" s="89"/>
      <c r="B22" s="324"/>
      <c r="C22" s="459"/>
      <c r="D22" s="459"/>
      <c r="E22" s="444"/>
      <c r="F22" s="1"/>
    </row>
    <row r="23" spans="1:6" ht="15.75" customHeight="1">
      <c r="A23" s="89"/>
      <c r="B23" s="324" t="s">
        <v>115</v>
      </c>
      <c r="C23" s="511"/>
      <c r="D23" s="629"/>
      <c r="E23" s="444"/>
      <c r="F23" s="1"/>
    </row>
    <row r="24" spans="1:6" ht="15.75" customHeight="1">
      <c r="A24" s="89"/>
      <c r="B24" s="324"/>
      <c r="C24" s="459"/>
      <c r="D24" s="459"/>
      <c r="E24" s="444"/>
      <c r="F24" s="1"/>
    </row>
    <row r="25" spans="1:6" ht="15.75" customHeight="1">
      <c r="A25" s="89"/>
      <c r="B25" s="324" t="s">
        <v>116</v>
      </c>
      <c r="C25" s="511"/>
      <c r="D25" s="629"/>
      <c r="E25" s="444"/>
      <c r="F25" s="1"/>
    </row>
    <row r="26" spans="1:6" ht="15.75" customHeight="1">
      <c r="A26" s="90"/>
      <c r="B26" s="325"/>
      <c r="C26" s="326"/>
      <c r="D26" s="325"/>
      <c r="E26" s="91"/>
      <c r="F26" s="1"/>
    </row>
    <row r="27" spans="1:6" ht="15.75" customHeight="1">
      <c r="A27" s="65"/>
      <c r="B27" s="236"/>
      <c r="C27" s="236"/>
      <c r="D27" s="236"/>
      <c r="E27" s="66"/>
      <c r="F27" s="1"/>
    </row>
    <row r="28" spans="1:6" ht="15.75" customHeight="1">
      <c r="A28" s="67">
        <v>7.5</v>
      </c>
      <c r="B28" s="515" t="s">
        <v>480</v>
      </c>
      <c r="C28" s="580"/>
      <c r="D28" s="68"/>
      <c r="E28" s="311" t="s">
        <v>102</v>
      </c>
      <c r="F28" s="1"/>
    </row>
    <row r="29" spans="1:6" ht="15.75" customHeight="1">
      <c r="A29" s="67"/>
      <c r="B29" s="580"/>
      <c r="C29" s="580"/>
      <c r="D29" s="238"/>
      <c r="E29" s="239"/>
      <c r="F29" s="1"/>
    </row>
    <row r="30" spans="1:6" ht="15.75" customHeight="1">
      <c r="A30" s="67"/>
      <c r="B30" s="440"/>
      <c r="C30" s="440"/>
      <c r="D30" s="238"/>
      <c r="E30" s="239"/>
      <c r="F30" s="1"/>
    </row>
    <row r="31" spans="1:6" ht="15.75" customHeight="1">
      <c r="A31" s="72"/>
      <c r="B31" s="238" t="s">
        <v>481</v>
      </c>
      <c r="C31" s="238"/>
      <c r="D31" s="314"/>
      <c r="E31" s="539"/>
      <c r="F31" s="208"/>
    </row>
    <row r="32" spans="1:6" ht="15.75" customHeight="1">
      <c r="A32" s="72"/>
      <c r="B32" s="78"/>
      <c r="C32" s="79"/>
      <c r="D32" s="80"/>
      <c r="E32" s="611"/>
      <c r="F32" s="208"/>
    </row>
    <row r="33" spans="1:9" ht="15.75" customHeight="1">
      <c r="A33" s="72"/>
      <c r="B33" s="81"/>
      <c r="C33" s="321"/>
      <c r="D33" s="82"/>
      <c r="E33" s="539" t="s">
        <v>482</v>
      </c>
      <c r="F33" s="208"/>
      <c r="G33" s="1"/>
      <c r="H33" s="1"/>
      <c r="I33" s="1"/>
    </row>
    <row r="34" spans="1:9" ht="15.75" customHeight="1">
      <c r="A34" s="72"/>
      <c r="B34" s="84"/>
      <c r="C34" s="322"/>
      <c r="D34" s="82"/>
      <c r="E34" s="611"/>
      <c r="F34" s="1"/>
      <c r="G34" s="1"/>
      <c r="H34" s="1"/>
      <c r="I34" s="1"/>
    </row>
    <row r="35" spans="1:9" ht="15.75" customHeight="1">
      <c r="A35" s="72"/>
      <c r="B35" s="85"/>
      <c r="C35" s="244"/>
      <c r="D35" s="86"/>
      <c r="E35" s="239"/>
      <c r="F35" s="1"/>
      <c r="G35" s="1"/>
      <c r="H35" s="1"/>
      <c r="I35" s="1"/>
    </row>
    <row r="36" spans="1:9" ht="15.75" customHeight="1">
      <c r="A36" s="72"/>
      <c r="B36" s="314"/>
      <c r="C36" s="314"/>
      <c r="D36" s="447"/>
      <c r="E36" s="315"/>
      <c r="F36" s="1"/>
      <c r="G36" s="1"/>
      <c r="H36" s="1"/>
      <c r="I36" s="1"/>
    </row>
    <row r="37" spans="1:9" ht="15.75" customHeight="1">
      <c r="A37" s="72"/>
      <c r="B37" s="316" t="s">
        <v>4</v>
      </c>
      <c r="C37" s="628"/>
      <c r="D37" s="629"/>
      <c r="E37" s="514" t="s">
        <v>112</v>
      </c>
      <c r="F37" s="1"/>
      <c r="G37" s="1"/>
      <c r="H37" s="1"/>
      <c r="I37" s="1"/>
    </row>
    <row r="38" spans="1:9" ht="15.75" customHeight="1">
      <c r="A38" s="72"/>
      <c r="B38" s="316"/>
      <c r="C38" s="630"/>
      <c r="D38" s="631"/>
      <c r="E38" s="611"/>
      <c r="F38" s="1"/>
      <c r="G38" s="1"/>
      <c r="H38" s="1"/>
      <c r="I38" s="1"/>
    </row>
    <row r="39" spans="1:9" ht="15.75" customHeight="1">
      <c r="A39" s="72"/>
      <c r="B39" s="316" t="s">
        <v>113</v>
      </c>
      <c r="C39" s="518"/>
      <c r="D39" s="629"/>
      <c r="E39" s="315"/>
      <c r="F39" s="1"/>
      <c r="G39" s="1"/>
      <c r="H39" s="1"/>
      <c r="I39" s="1"/>
    </row>
    <row r="40" spans="1:9" ht="15.75" customHeight="1">
      <c r="A40" s="72"/>
      <c r="B40" s="316"/>
      <c r="C40" s="630"/>
      <c r="D40" s="631"/>
      <c r="E40" s="315"/>
      <c r="F40" s="1"/>
      <c r="G40" s="1"/>
      <c r="H40" s="1"/>
      <c r="I40" s="1"/>
    </row>
    <row r="41" spans="1:9" ht="15.75" customHeight="1">
      <c r="A41" s="72"/>
      <c r="B41" s="316" t="s">
        <v>6</v>
      </c>
      <c r="C41" s="628"/>
      <c r="D41" s="629"/>
      <c r="E41" s="443"/>
      <c r="F41" s="1"/>
      <c r="G41" s="1"/>
      <c r="H41" s="1"/>
      <c r="I41" s="1"/>
    </row>
    <row r="42" spans="1:9" ht="15.75" customHeight="1">
      <c r="A42" s="72"/>
      <c r="B42" s="316"/>
      <c r="C42" s="630"/>
      <c r="D42" s="631"/>
      <c r="E42" s="443"/>
      <c r="F42" s="1"/>
      <c r="G42" s="1"/>
      <c r="H42" s="1"/>
      <c r="I42" s="1"/>
    </row>
    <row r="43" spans="1:9" ht="15.75" customHeight="1">
      <c r="A43" s="72"/>
      <c r="B43" s="316" t="s">
        <v>114</v>
      </c>
      <c r="C43" s="628"/>
      <c r="D43" s="629"/>
      <c r="E43" s="443"/>
      <c r="F43" s="1"/>
      <c r="G43" s="1"/>
      <c r="H43" s="1"/>
      <c r="I43" s="1"/>
    </row>
    <row r="44" spans="1:9" ht="15.75" customHeight="1">
      <c r="A44" s="72"/>
      <c r="B44" s="316"/>
      <c r="C44" s="630"/>
      <c r="D44" s="631"/>
      <c r="E44" s="443"/>
      <c r="F44" s="1"/>
      <c r="G44" s="1"/>
      <c r="H44" s="1"/>
      <c r="I44" s="1"/>
    </row>
    <row r="45" spans="1:9" ht="15.75" customHeight="1">
      <c r="A45" s="72"/>
      <c r="B45" s="316" t="s">
        <v>115</v>
      </c>
      <c r="C45" s="628"/>
      <c r="D45" s="629"/>
      <c r="E45" s="443"/>
      <c r="F45" s="1"/>
      <c r="G45" s="1"/>
      <c r="H45" s="1"/>
      <c r="I45" s="1"/>
    </row>
    <row r="46" spans="1:9" ht="15.75" customHeight="1">
      <c r="A46" s="72"/>
      <c r="B46" s="316"/>
      <c r="C46" s="630"/>
      <c r="D46" s="631"/>
      <c r="E46" s="443"/>
      <c r="F46" s="1"/>
      <c r="G46" s="1"/>
      <c r="H46" s="1"/>
      <c r="I46" s="1"/>
    </row>
    <row r="47" spans="1:9" ht="15.75" customHeight="1">
      <c r="A47" s="72"/>
      <c r="B47" s="316" t="s">
        <v>116</v>
      </c>
      <c r="C47" s="513"/>
      <c r="D47" s="629"/>
      <c r="E47" s="443"/>
      <c r="F47" s="1"/>
      <c r="G47" s="1"/>
      <c r="H47" s="1"/>
      <c r="I47" s="1"/>
    </row>
    <row r="48" spans="1:9" ht="15.75" customHeight="1">
      <c r="A48" s="75"/>
      <c r="B48" s="240"/>
      <c r="C48" s="241"/>
      <c r="D48" s="240"/>
      <c r="E48" s="76"/>
      <c r="F48" s="1"/>
      <c r="G48" s="1"/>
      <c r="H48" s="1"/>
      <c r="I48" s="1"/>
    </row>
    <row r="49" spans="1:26" ht="15.75" customHeight="1">
      <c r="A49" s="72"/>
      <c r="B49" s="447"/>
      <c r="C49" s="314"/>
      <c r="D49" s="447"/>
      <c r="E49" s="315"/>
      <c r="F49" s="1"/>
      <c r="G49" s="1"/>
      <c r="H49" s="1"/>
      <c r="I49" s="1"/>
      <c r="J49" s="1"/>
      <c r="K49" s="1"/>
      <c r="L49" s="1"/>
      <c r="M49" s="1"/>
      <c r="N49" s="1"/>
      <c r="O49" s="1"/>
      <c r="P49" s="1"/>
      <c r="Q49" s="1"/>
      <c r="R49" s="1"/>
      <c r="S49" s="1"/>
      <c r="T49" s="1"/>
      <c r="U49" s="1"/>
      <c r="V49" s="1"/>
      <c r="W49" s="1"/>
      <c r="X49" s="1"/>
      <c r="Y49" s="1"/>
      <c r="Z49" s="1"/>
    </row>
    <row r="50" spans="1:26" ht="15.75" customHeight="1">
      <c r="A50" s="71">
        <v>7.6</v>
      </c>
      <c r="B50" s="510" t="s">
        <v>483</v>
      </c>
      <c r="C50" s="580"/>
      <c r="D50" s="70"/>
      <c r="E50" s="311" t="s">
        <v>102</v>
      </c>
      <c r="F50" s="1"/>
      <c r="G50" s="1"/>
      <c r="H50" s="1"/>
      <c r="I50" s="1"/>
      <c r="J50" s="439"/>
      <c r="K50" s="439"/>
      <c r="L50" s="439"/>
      <c r="M50" s="439"/>
      <c r="N50" s="439"/>
      <c r="O50" s="439"/>
      <c r="P50" s="439"/>
      <c r="Q50" s="439"/>
      <c r="R50" s="439"/>
      <c r="S50" s="439"/>
      <c r="T50" s="439"/>
      <c r="U50" s="439"/>
      <c r="V50" s="439"/>
      <c r="W50" s="439"/>
      <c r="X50" s="439"/>
      <c r="Y50" s="439"/>
      <c r="Z50" s="439"/>
    </row>
    <row r="51" spans="1:26" ht="15.75" customHeight="1">
      <c r="A51" s="71"/>
      <c r="B51" s="580"/>
      <c r="C51" s="580"/>
      <c r="D51" s="312"/>
      <c r="E51" s="311"/>
      <c r="F51" s="1"/>
      <c r="G51" s="1"/>
      <c r="H51" s="1"/>
      <c r="I51" s="1"/>
      <c r="J51" s="439"/>
      <c r="K51" s="439"/>
      <c r="L51" s="439"/>
      <c r="M51" s="439"/>
      <c r="N51" s="439"/>
      <c r="O51" s="439"/>
      <c r="P51" s="439"/>
      <c r="Q51" s="439"/>
      <c r="R51" s="439"/>
      <c r="S51" s="439"/>
      <c r="T51" s="439"/>
      <c r="U51" s="439"/>
      <c r="V51" s="439"/>
      <c r="W51" s="439"/>
      <c r="X51" s="439"/>
      <c r="Y51" s="439"/>
      <c r="Z51" s="439"/>
    </row>
    <row r="52" spans="1:26" ht="15.75" customHeight="1">
      <c r="A52" s="71"/>
      <c r="B52" s="441"/>
      <c r="C52" s="441"/>
      <c r="D52" s="312"/>
      <c r="E52" s="311"/>
      <c r="F52" s="1"/>
      <c r="G52" s="1"/>
      <c r="H52" s="1"/>
      <c r="I52" s="1"/>
      <c r="J52" s="439"/>
      <c r="K52" s="439"/>
      <c r="L52" s="439"/>
      <c r="M52" s="439"/>
      <c r="N52" s="439"/>
      <c r="O52" s="439"/>
      <c r="P52" s="439"/>
      <c r="Q52" s="439"/>
      <c r="R52" s="439"/>
      <c r="S52" s="439"/>
      <c r="T52" s="439"/>
      <c r="U52" s="439"/>
      <c r="V52" s="439"/>
      <c r="W52" s="439"/>
      <c r="X52" s="439"/>
      <c r="Y52" s="439"/>
      <c r="Z52" s="439"/>
    </row>
    <row r="53" spans="1:26" ht="15.75" customHeight="1">
      <c r="A53" s="71"/>
      <c r="B53" s="445" t="s">
        <v>342</v>
      </c>
      <c r="C53" s="450"/>
      <c r="D53" s="312"/>
      <c r="E53" s="348"/>
      <c r="F53" s="1"/>
      <c r="G53" s="1"/>
      <c r="H53" s="1"/>
      <c r="I53" s="1"/>
      <c r="J53" s="1"/>
      <c r="K53" s="1"/>
      <c r="L53" s="1"/>
      <c r="M53" s="1"/>
      <c r="N53" s="1"/>
      <c r="O53" s="1"/>
      <c r="P53" s="1"/>
      <c r="Q53" s="1"/>
      <c r="R53" s="1"/>
      <c r="S53" s="1"/>
      <c r="T53" s="1"/>
      <c r="U53" s="1"/>
      <c r="V53" s="1"/>
      <c r="W53" s="1"/>
      <c r="X53" s="1"/>
      <c r="Y53" s="1"/>
      <c r="Z53" s="1"/>
    </row>
    <row r="54" spans="1:26" ht="15.75" customHeight="1">
      <c r="A54" s="71"/>
      <c r="B54" s="123"/>
      <c r="C54" s="379"/>
      <c r="D54" s="152"/>
      <c r="E54" s="552" t="s">
        <v>479</v>
      </c>
      <c r="F54" s="1"/>
      <c r="G54" s="1"/>
      <c r="H54" s="1"/>
      <c r="I54" s="1"/>
      <c r="J54" s="1"/>
      <c r="K54" s="1"/>
      <c r="L54" s="1"/>
      <c r="M54" s="1"/>
      <c r="N54" s="1"/>
      <c r="O54" s="1"/>
      <c r="P54" s="1"/>
      <c r="Q54" s="1"/>
      <c r="R54" s="1"/>
      <c r="S54" s="1"/>
      <c r="T54" s="1"/>
      <c r="U54" s="1"/>
      <c r="V54" s="1"/>
      <c r="W54" s="1"/>
      <c r="X54" s="1"/>
      <c r="Y54" s="1"/>
      <c r="Z54" s="1"/>
    </row>
    <row r="55" spans="1:26" ht="15.75" customHeight="1">
      <c r="A55" s="71"/>
      <c r="B55" s="125"/>
      <c r="C55" s="380"/>
      <c r="D55" s="381"/>
      <c r="E55" s="657"/>
      <c r="F55" s="1"/>
      <c r="G55" s="1"/>
      <c r="H55" s="1"/>
      <c r="I55" s="1"/>
      <c r="J55" s="1"/>
      <c r="K55" s="1"/>
      <c r="L55" s="1"/>
      <c r="M55" s="1"/>
      <c r="N55" s="1"/>
      <c r="O55" s="1"/>
      <c r="P55" s="1"/>
      <c r="Q55" s="1"/>
      <c r="R55" s="1"/>
      <c r="S55" s="1"/>
      <c r="T55" s="1"/>
      <c r="U55" s="1"/>
      <c r="V55" s="1"/>
      <c r="W55" s="1"/>
      <c r="X55" s="1"/>
      <c r="Y55" s="1"/>
      <c r="Z55" s="1"/>
    </row>
    <row r="56" spans="1:26" ht="15" customHeight="1">
      <c r="A56" s="71"/>
      <c r="B56" s="125"/>
      <c r="C56" s="380"/>
      <c r="D56" s="381"/>
      <c r="E56" s="657"/>
      <c r="F56" s="208"/>
      <c r="G56" s="1"/>
      <c r="H56" s="1"/>
      <c r="I56" s="1"/>
      <c r="J56" s="1"/>
      <c r="K56" s="1"/>
      <c r="L56" s="1"/>
      <c r="M56" s="1"/>
      <c r="N56" s="1"/>
      <c r="O56" s="1"/>
      <c r="P56" s="1"/>
      <c r="Q56" s="1"/>
      <c r="R56" s="1"/>
      <c r="S56" s="1"/>
      <c r="T56" s="1"/>
      <c r="U56" s="1"/>
      <c r="V56" s="1"/>
      <c r="W56" s="1"/>
      <c r="X56" s="1"/>
      <c r="Y56" s="1"/>
      <c r="Z56" s="1"/>
    </row>
    <row r="57" spans="1:26" ht="15.75" customHeight="1">
      <c r="A57" s="71"/>
      <c r="B57" s="194"/>
      <c r="C57" s="408"/>
      <c r="D57" s="195"/>
      <c r="E57" s="657"/>
      <c r="F57" s="208"/>
      <c r="G57" s="1"/>
      <c r="H57" s="1"/>
      <c r="I57" s="1"/>
      <c r="J57" s="1"/>
      <c r="K57" s="1"/>
      <c r="L57" s="1"/>
      <c r="M57" s="1"/>
      <c r="N57" s="1"/>
      <c r="O57" s="1"/>
      <c r="P57" s="1"/>
      <c r="Q57" s="1"/>
      <c r="R57" s="1"/>
      <c r="S57" s="1"/>
      <c r="T57" s="1"/>
      <c r="U57" s="1"/>
      <c r="V57" s="1"/>
      <c r="W57" s="1"/>
      <c r="X57" s="1"/>
      <c r="Y57" s="1"/>
      <c r="Z57" s="1"/>
    </row>
    <row r="58" spans="1:26" ht="15.75" customHeight="1">
      <c r="A58" s="71"/>
      <c r="B58" s="450"/>
      <c r="C58" s="450"/>
      <c r="D58" s="312"/>
      <c r="E58" s="311"/>
      <c r="F58" s="1"/>
      <c r="G58" s="1"/>
      <c r="H58" s="1"/>
      <c r="I58" s="1"/>
      <c r="J58" s="1"/>
      <c r="K58" s="1"/>
      <c r="L58" s="1"/>
      <c r="M58" s="1"/>
      <c r="N58" s="1"/>
      <c r="O58" s="1"/>
      <c r="P58" s="1"/>
      <c r="Q58" s="1"/>
      <c r="R58" s="1"/>
      <c r="S58" s="1"/>
      <c r="T58" s="1"/>
      <c r="U58" s="1"/>
      <c r="V58" s="1"/>
      <c r="W58" s="1"/>
      <c r="X58" s="1"/>
      <c r="Y58" s="1"/>
      <c r="Z58" s="1"/>
    </row>
    <row r="59" spans="1:26" ht="15.75" customHeight="1">
      <c r="A59" s="89"/>
      <c r="B59" s="324" t="s">
        <v>4</v>
      </c>
      <c r="C59" s="511"/>
      <c r="D59" s="629"/>
      <c r="E59" s="512" t="s">
        <v>112</v>
      </c>
      <c r="F59" s="1"/>
      <c r="G59" s="1"/>
      <c r="H59" s="1"/>
      <c r="I59" s="1"/>
      <c r="J59" s="1"/>
      <c r="K59" s="1"/>
      <c r="L59" s="1"/>
      <c r="M59" s="1"/>
      <c r="N59" s="1"/>
      <c r="O59" s="1"/>
      <c r="P59" s="1"/>
      <c r="Q59" s="1"/>
      <c r="R59" s="1"/>
      <c r="S59" s="1"/>
      <c r="T59" s="1"/>
      <c r="U59" s="1"/>
      <c r="V59" s="1"/>
      <c r="W59" s="1"/>
      <c r="X59" s="1"/>
      <c r="Y59" s="1"/>
      <c r="Z59" s="1"/>
    </row>
    <row r="60" spans="1:26" ht="15.75" customHeight="1">
      <c r="A60" s="89"/>
      <c r="B60" s="324"/>
      <c r="C60" s="459"/>
      <c r="D60" s="459"/>
      <c r="E60" s="611"/>
      <c r="F60" s="1"/>
      <c r="G60" s="1"/>
      <c r="H60" s="1"/>
      <c r="I60" s="1"/>
      <c r="J60" s="1"/>
      <c r="K60" s="1"/>
      <c r="L60" s="1"/>
      <c r="M60" s="1"/>
      <c r="N60" s="1"/>
      <c r="O60" s="1"/>
      <c r="P60" s="1"/>
      <c r="Q60" s="1"/>
      <c r="R60" s="1"/>
      <c r="S60" s="1"/>
      <c r="T60" s="1"/>
      <c r="U60" s="1"/>
      <c r="V60" s="1"/>
      <c r="W60" s="1"/>
      <c r="X60" s="1"/>
      <c r="Y60" s="1"/>
      <c r="Z60" s="1"/>
    </row>
    <row r="61" spans="1:26" ht="15.75" customHeight="1">
      <c r="A61" s="89"/>
      <c r="B61" s="324" t="s">
        <v>113</v>
      </c>
      <c r="C61" s="511"/>
      <c r="D61" s="629"/>
      <c r="E61" s="512"/>
      <c r="F61" s="1"/>
      <c r="G61" s="1"/>
      <c r="H61" s="1"/>
      <c r="I61" s="1"/>
      <c r="J61" s="1"/>
      <c r="K61" s="1"/>
      <c r="L61" s="1"/>
      <c r="M61" s="1"/>
      <c r="N61" s="1"/>
      <c r="O61" s="1"/>
      <c r="P61" s="1"/>
      <c r="Q61" s="1"/>
      <c r="R61" s="1"/>
      <c r="S61" s="1"/>
      <c r="T61" s="1"/>
      <c r="U61" s="1"/>
      <c r="V61" s="1"/>
      <c r="W61" s="1"/>
      <c r="X61" s="1"/>
      <c r="Y61" s="1"/>
      <c r="Z61" s="1"/>
    </row>
    <row r="62" spans="1:26" ht="15.75" customHeight="1">
      <c r="A62" s="89"/>
      <c r="B62" s="324"/>
      <c r="C62" s="459"/>
      <c r="D62" s="459"/>
      <c r="E62" s="611"/>
      <c r="F62" s="1"/>
      <c r="G62" s="1"/>
      <c r="H62" s="1"/>
      <c r="I62" s="1"/>
      <c r="J62" s="1"/>
      <c r="K62" s="1"/>
      <c r="L62" s="1"/>
      <c r="M62" s="1"/>
      <c r="N62" s="1"/>
      <c r="O62" s="1"/>
      <c r="P62" s="1"/>
      <c r="Q62" s="1"/>
      <c r="R62" s="1"/>
      <c r="S62" s="1"/>
      <c r="T62" s="1"/>
      <c r="U62" s="1"/>
      <c r="V62" s="1"/>
      <c r="W62" s="1"/>
      <c r="X62" s="1"/>
      <c r="Y62" s="1"/>
      <c r="Z62" s="1"/>
    </row>
    <row r="63" spans="1:26" ht="15.75" customHeight="1">
      <c r="A63" s="89"/>
      <c r="B63" s="324" t="s">
        <v>6</v>
      </c>
      <c r="C63" s="511"/>
      <c r="D63" s="629"/>
      <c r="E63" s="512"/>
      <c r="F63" s="1"/>
      <c r="G63" s="1"/>
      <c r="H63" s="1"/>
      <c r="I63" s="1"/>
      <c r="J63" s="1"/>
      <c r="K63" s="1"/>
      <c r="L63" s="1"/>
      <c r="M63" s="1"/>
      <c r="N63" s="1"/>
      <c r="O63" s="1"/>
      <c r="P63" s="1"/>
      <c r="Q63" s="1"/>
      <c r="R63" s="1"/>
      <c r="S63" s="1"/>
      <c r="T63" s="1"/>
      <c r="U63" s="1"/>
      <c r="V63" s="1"/>
      <c r="W63" s="1"/>
      <c r="X63" s="1"/>
      <c r="Y63" s="1"/>
      <c r="Z63" s="1"/>
    </row>
    <row r="64" spans="1:26" ht="15.75" customHeight="1">
      <c r="A64" s="89"/>
      <c r="B64" s="324"/>
      <c r="C64" s="459"/>
      <c r="D64" s="459"/>
      <c r="E64" s="611"/>
      <c r="F64" s="1"/>
      <c r="G64" s="1"/>
      <c r="H64" s="1"/>
      <c r="I64" s="1"/>
      <c r="J64" s="1"/>
      <c r="K64" s="1"/>
      <c r="L64" s="1"/>
      <c r="M64" s="1"/>
      <c r="N64" s="1"/>
      <c r="O64" s="1"/>
      <c r="P64" s="1"/>
      <c r="Q64" s="1"/>
      <c r="R64" s="1"/>
      <c r="S64" s="1"/>
      <c r="T64" s="1"/>
      <c r="U64" s="1"/>
      <c r="V64" s="1"/>
      <c r="W64" s="1"/>
      <c r="X64" s="1"/>
      <c r="Y64" s="1"/>
      <c r="Z64" s="1"/>
    </row>
    <row r="65" spans="1:26" ht="15.75" customHeight="1">
      <c r="A65" s="89"/>
      <c r="B65" s="324" t="s">
        <v>114</v>
      </c>
      <c r="C65" s="511"/>
      <c r="D65" s="629"/>
      <c r="E65" s="444"/>
      <c r="F65" s="1"/>
      <c r="G65" s="1"/>
      <c r="H65" s="1"/>
      <c r="I65" s="1"/>
      <c r="J65" s="1"/>
      <c r="K65" s="1"/>
      <c r="L65" s="1"/>
      <c r="M65" s="1"/>
      <c r="N65" s="1"/>
      <c r="O65" s="1"/>
      <c r="P65" s="1"/>
      <c r="Q65" s="1"/>
      <c r="R65" s="1"/>
      <c r="S65" s="1"/>
      <c r="T65" s="1"/>
      <c r="U65" s="1"/>
      <c r="V65" s="1"/>
      <c r="W65" s="1"/>
      <c r="X65" s="1"/>
      <c r="Y65" s="1"/>
      <c r="Z65" s="1"/>
    </row>
    <row r="66" spans="1:26" ht="15.75" customHeight="1">
      <c r="A66" s="89"/>
      <c r="B66" s="324"/>
      <c r="C66" s="459"/>
      <c r="D66" s="459"/>
      <c r="E66" s="444"/>
      <c r="F66" s="1"/>
      <c r="G66" s="1"/>
      <c r="H66" s="1"/>
      <c r="I66" s="1"/>
      <c r="J66" s="1"/>
      <c r="K66" s="1"/>
      <c r="L66" s="1"/>
      <c r="M66" s="1"/>
      <c r="N66" s="1"/>
      <c r="O66" s="1"/>
      <c r="P66" s="1"/>
      <c r="Q66" s="1"/>
      <c r="R66" s="1"/>
      <c r="S66" s="1"/>
      <c r="T66" s="1"/>
      <c r="U66" s="1"/>
      <c r="V66" s="1"/>
      <c r="W66" s="1"/>
      <c r="X66" s="1"/>
      <c r="Y66" s="1"/>
      <c r="Z66" s="1"/>
    </row>
    <row r="67" spans="1:26" ht="15.75" customHeight="1">
      <c r="A67" s="89"/>
      <c r="B67" s="324" t="s">
        <v>115</v>
      </c>
      <c r="C67" s="511"/>
      <c r="D67" s="629"/>
      <c r="E67" s="444"/>
      <c r="F67" s="1"/>
      <c r="G67" s="1"/>
      <c r="H67" s="1"/>
      <c r="I67" s="1"/>
      <c r="J67" s="1"/>
      <c r="K67" s="1"/>
      <c r="L67" s="1"/>
      <c r="M67" s="1"/>
      <c r="N67" s="1"/>
      <c r="O67" s="1"/>
      <c r="P67" s="1"/>
      <c r="Q67" s="1"/>
      <c r="R67" s="1"/>
      <c r="S67" s="1"/>
      <c r="T67" s="1"/>
      <c r="U67" s="1"/>
      <c r="V67" s="1"/>
      <c r="W67" s="1"/>
      <c r="X67" s="1"/>
      <c r="Y67" s="1"/>
      <c r="Z67" s="1"/>
    </row>
    <row r="68" spans="1:26" ht="15.75" customHeight="1">
      <c r="A68" s="89"/>
      <c r="B68" s="324"/>
      <c r="C68" s="459"/>
      <c r="D68" s="459"/>
      <c r="E68" s="444"/>
      <c r="F68" s="1"/>
      <c r="G68" s="1"/>
      <c r="H68" s="1"/>
      <c r="I68" s="1"/>
      <c r="J68" s="1"/>
      <c r="K68" s="1"/>
      <c r="L68" s="1"/>
      <c r="M68" s="1"/>
      <c r="N68" s="1"/>
      <c r="O68" s="1"/>
      <c r="P68" s="1"/>
      <c r="Q68" s="1"/>
      <c r="R68" s="1"/>
      <c r="S68" s="1"/>
      <c r="T68" s="1"/>
      <c r="U68" s="1"/>
      <c r="V68" s="1"/>
      <c r="W68" s="1"/>
      <c r="X68" s="1"/>
      <c r="Y68" s="1"/>
      <c r="Z68" s="1"/>
    </row>
    <row r="69" spans="1:26" ht="15.75" customHeight="1">
      <c r="A69" s="89"/>
      <c r="B69" s="324" t="s">
        <v>116</v>
      </c>
      <c r="C69" s="511"/>
      <c r="D69" s="629"/>
      <c r="E69" s="444"/>
      <c r="F69" s="1"/>
      <c r="G69" s="1"/>
      <c r="H69" s="1"/>
      <c r="I69" s="1"/>
      <c r="J69" s="1"/>
      <c r="K69" s="1"/>
      <c r="L69" s="1"/>
      <c r="M69" s="1"/>
      <c r="N69" s="1"/>
      <c r="O69" s="1"/>
      <c r="P69" s="1"/>
      <c r="Q69" s="1"/>
      <c r="R69" s="1"/>
      <c r="S69" s="1"/>
      <c r="T69" s="1"/>
      <c r="U69" s="1"/>
      <c r="V69" s="1"/>
      <c r="W69" s="1"/>
      <c r="X69" s="1"/>
      <c r="Y69" s="1"/>
      <c r="Z69" s="1"/>
    </row>
    <row r="70" spans="1:26" ht="15.75" customHeight="1">
      <c r="A70" s="90"/>
      <c r="B70" s="325"/>
      <c r="C70" s="326"/>
      <c r="D70" s="325"/>
      <c r="E70" s="91"/>
      <c r="F70" s="1"/>
      <c r="G70" s="1"/>
      <c r="H70" s="1"/>
      <c r="I70" s="1"/>
      <c r="J70" s="1"/>
      <c r="K70" s="1"/>
      <c r="L70" s="1"/>
      <c r="M70" s="1"/>
      <c r="N70" s="1"/>
      <c r="O70" s="1"/>
      <c r="P70" s="1"/>
      <c r="Q70" s="1"/>
      <c r="R70" s="1"/>
      <c r="S70" s="1"/>
      <c r="T70" s="1"/>
      <c r="U70" s="1"/>
      <c r="V70" s="1"/>
      <c r="W70" s="1"/>
      <c r="X70" s="1"/>
      <c r="Y70" s="1"/>
      <c r="Z70" s="1"/>
    </row>
    <row r="71" spans="1:26" ht="15.75" customHeight="1">
      <c r="A71" s="65"/>
      <c r="B71" s="236"/>
      <c r="C71" s="236"/>
      <c r="D71" s="236"/>
      <c r="E71" s="66"/>
      <c r="F71" s="1"/>
      <c r="G71" s="1"/>
      <c r="H71" s="1"/>
      <c r="I71" s="1"/>
      <c r="J71" s="1"/>
      <c r="K71" s="1"/>
      <c r="L71" s="1"/>
      <c r="M71" s="1"/>
      <c r="N71" s="1"/>
      <c r="O71" s="1"/>
      <c r="P71" s="1"/>
      <c r="Q71" s="1"/>
      <c r="R71" s="1"/>
      <c r="S71" s="1"/>
      <c r="T71" s="1"/>
      <c r="U71" s="1"/>
      <c r="V71" s="1"/>
      <c r="W71" s="1"/>
      <c r="X71" s="1"/>
      <c r="Y71" s="1"/>
      <c r="Z71" s="1"/>
    </row>
    <row r="72" spans="1:26" ht="15.75" customHeight="1">
      <c r="A72" s="67">
        <v>7.7</v>
      </c>
      <c r="B72" s="515" t="s">
        <v>484</v>
      </c>
      <c r="C72" s="580"/>
      <c r="D72" s="68"/>
      <c r="E72" s="311" t="s">
        <v>102</v>
      </c>
      <c r="F72" s="1"/>
      <c r="G72" s="1"/>
      <c r="H72" s="1"/>
      <c r="I72" s="1"/>
      <c r="J72" s="1"/>
      <c r="K72" s="1"/>
      <c r="L72" s="1"/>
      <c r="M72" s="1"/>
      <c r="N72" s="1"/>
      <c r="O72" s="1"/>
      <c r="P72" s="1"/>
      <c r="Q72" s="1"/>
      <c r="R72" s="1"/>
      <c r="S72" s="1"/>
      <c r="T72" s="1"/>
      <c r="U72" s="1"/>
      <c r="V72" s="1"/>
      <c r="W72" s="1"/>
      <c r="X72" s="1"/>
      <c r="Y72" s="1"/>
      <c r="Z72" s="1"/>
    </row>
    <row r="73" spans="1:26" ht="15.75" customHeight="1">
      <c r="A73" s="67"/>
      <c r="B73" s="580"/>
      <c r="C73" s="580"/>
      <c r="D73" s="238"/>
      <c r="E73" s="541" t="s">
        <v>485</v>
      </c>
      <c r="F73" s="1"/>
      <c r="G73" s="1"/>
      <c r="H73" s="1"/>
      <c r="I73" s="1"/>
      <c r="J73" s="1"/>
      <c r="K73" s="1"/>
      <c r="L73" s="1"/>
      <c r="M73" s="1"/>
      <c r="N73" s="1"/>
      <c r="O73" s="1"/>
      <c r="P73" s="1"/>
      <c r="Q73" s="1"/>
      <c r="R73" s="1"/>
      <c r="S73" s="1"/>
      <c r="T73" s="1"/>
      <c r="U73" s="1"/>
      <c r="V73" s="1"/>
      <c r="W73" s="1"/>
      <c r="X73" s="1"/>
      <c r="Y73" s="1"/>
      <c r="Z73" s="1"/>
    </row>
    <row r="74" spans="1:26" ht="15.75" customHeight="1">
      <c r="A74" s="67"/>
      <c r="B74" s="440"/>
      <c r="C74" s="440"/>
      <c r="D74" s="238"/>
      <c r="E74" s="611"/>
      <c r="F74" s="83"/>
      <c r="G74" s="1"/>
      <c r="H74" s="1"/>
      <c r="I74" s="1"/>
      <c r="J74" s="439"/>
      <c r="K74" s="439"/>
      <c r="L74" s="439"/>
      <c r="M74" s="439"/>
      <c r="N74" s="439"/>
      <c r="O74" s="439"/>
      <c r="P74" s="439"/>
      <c r="Q74" s="439"/>
      <c r="R74" s="439"/>
      <c r="S74" s="439"/>
      <c r="T74" s="439"/>
      <c r="U74" s="439"/>
      <c r="V74" s="439"/>
      <c r="W74" s="439"/>
      <c r="X74" s="439"/>
      <c r="Y74" s="439"/>
      <c r="Z74" s="439"/>
    </row>
    <row r="75" spans="1:26" ht="15.75" customHeight="1">
      <c r="A75" s="72"/>
      <c r="B75" s="238" t="s">
        <v>486</v>
      </c>
      <c r="C75" s="238"/>
      <c r="D75" s="314"/>
      <c r="E75" s="539"/>
      <c r="F75" s="1"/>
      <c r="G75" s="1"/>
      <c r="H75" s="1"/>
      <c r="I75" s="1"/>
      <c r="J75" s="439"/>
      <c r="K75" s="439"/>
      <c r="L75" s="439"/>
      <c r="M75" s="439"/>
      <c r="N75" s="439"/>
      <c r="O75" s="439"/>
      <c r="P75" s="439"/>
      <c r="Q75" s="439"/>
      <c r="R75" s="439"/>
      <c r="S75" s="439"/>
      <c r="T75" s="439"/>
      <c r="U75" s="439"/>
      <c r="V75" s="439"/>
      <c r="W75" s="439"/>
      <c r="X75" s="439"/>
      <c r="Y75" s="439"/>
      <c r="Z75" s="439"/>
    </row>
    <row r="76" spans="1:26" ht="15.75" customHeight="1">
      <c r="A76" s="72"/>
      <c r="B76" s="78"/>
      <c r="C76" s="79"/>
      <c r="D76" s="80"/>
      <c r="E76" s="611"/>
      <c r="F76" s="1"/>
      <c r="G76" s="1"/>
      <c r="H76" s="1"/>
      <c r="I76" s="1"/>
      <c r="J76" s="439"/>
      <c r="K76" s="439"/>
      <c r="L76" s="439"/>
      <c r="M76" s="439"/>
      <c r="N76" s="439"/>
      <c r="O76" s="439"/>
      <c r="P76" s="439"/>
      <c r="Q76" s="439"/>
      <c r="R76" s="439"/>
      <c r="S76" s="439"/>
      <c r="T76" s="439"/>
      <c r="U76" s="439"/>
      <c r="V76" s="439"/>
      <c r="W76" s="439"/>
      <c r="X76" s="439"/>
      <c r="Y76" s="439"/>
      <c r="Z76" s="439"/>
    </row>
    <row r="77" spans="1:26" ht="15.75" customHeight="1">
      <c r="A77" s="72"/>
      <c r="B77" s="81"/>
      <c r="C77" s="321"/>
      <c r="D77" s="82"/>
      <c r="E77" s="237"/>
      <c r="F77" s="1"/>
      <c r="G77" s="1"/>
      <c r="H77" s="1"/>
      <c r="I77" s="1"/>
      <c r="J77" s="439"/>
      <c r="K77" s="439"/>
      <c r="L77" s="439"/>
      <c r="M77" s="439"/>
      <c r="N77" s="439"/>
      <c r="O77" s="439"/>
      <c r="P77" s="439"/>
      <c r="Q77" s="439"/>
      <c r="R77" s="439"/>
      <c r="S77" s="439"/>
      <c r="T77" s="439"/>
      <c r="U77" s="439"/>
      <c r="V77" s="439"/>
      <c r="W77" s="439"/>
      <c r="X77" s="439"/>
      <c r="Y77" s="439"/>
      <c r="Z77" s="439"/>
    </row>
    <row r="78" spans="1:26" ht="15.75" customHeight="1">
      <c r="A78" s="72"/>
      <c r="B78" s="84"/>
      <c r="C78" s="322"/>
      <c r="D78" s="82"/>
      <c r="E78" s="237"/>
      <c r="F78" s="1"/>
      <c r="G78" s="1"/>
      <c r="H78" s="1"/>
      <c r="I78" s="1"/>
      <c r="J78" s="439"/>
      <c r="K78" s="439"/>
      <c r="L78" s="439"/>
      <c r="M78" s="439"/>
      <c r="N78" s="439"/>
      <c r="O78" s="439"/>
      <c r="P78" s="439"/>
      <c r="Q78" s="439"/>
      <c r="R78" s="439"/>
      <c r="S78" s="439"/>
      <c r="T78" s="439"/>
      <c r="U78" s="439"/>
      <c r="V78" s="439"/>
      <c r="W78" s="439"/>
      <c r="X78" s="439"/>
      <c r="Y78" s="439"/>
      <c r="Z78" s="439"/>
    </row>
    <row r="79" spans="1:26" ht="15.75" customHeight="1">
      <c r="A79" s="72"/>
      <c r="B79" s="85"/>
      <c r="C79" s="244"/>
      <c r="D79" s="86"/>
      <c r="E79" s="239"/>
      <c r="F79" s="1"/>
      <c r="G79" s="1"/>
      <c r="H79" s="1"/>
      <c r="I79" s="1"/>
      <c r="J79" s="439"/>
      <c r="K79" s="439"/>
      <c r="L79" s="439"/>
      <c r="M79" s="439"/>
      <c r="N79" s="439"/>
      <c r="O79" s="439"/>
      <c r="P79" s="439"/>
      <c r="Q79" s="439"/>
      <c r="R79" s="439"/>
      <c r="S79" s="439"/>
      <c r="T79" s="439"/>
      <c r="U79" s="439"/>
      <c r="V79" s="439"/>
      <c r="W79" s="439"/>
      <c r="X79" s="439"/>
      <c r="Y79" s="439"/>
      <c r="Z79" s="439"/>
    </row>
    <row r="80" spans="1:26" ht="15.75" customHeight="1">
      <c r="A80" s="72"/>
      <c r="B80" s="314"/>
      <c r="C80" s="314"/>
      <c r="D80" s="447"/>
      <c r="E80" s="315"/>
      <c r="F80" s="1"/>
      <c r="G80" s="1"/>
      <c r="H80" s="1"/>
      <c r="I80" s="1"/>
      <c r="J80" s="439"/>
      <c r="K80" s="439"/>
      <c r="L80" s="439"/>
      <c r="M80" s="439"/>
      <c r="N80" s="439"/>
      <c r="O80" s="439"/>
      <c r="P80" s="439"/>
      <c r="Q80" s="439"/>
      <c r="R80" s="439"/>
      <c r="S80" s="439"/>
      <c r="T80" s="439"/>
      <c r="U80" s="439"/>
      <c r="V80" s="439"/>
      <c r="W80" s="439"/>
      <c r="X80" s="439"/>
      <c r="Y80" s="439"/>
      <c r="Z80" s="439"/>
    </row>
    <row r="81" spans="1:9" ht="15.75" customHeight="1">
      <c r="A81" s="72"/>
      <c r="B81" s="316" t="s">
        <v>4</v>
      </c>
      <c r="C81" s="628"/>
      <c r="D81" s="629"/>
      <c r="E81" s="514" t="s">
        <v>112</v>
      </c>
      <c r="F81" s="1"/>
      <c r="G81" s="1"/>
      <c r="H81" s="1"/>
      <c r="I81" s="1"/>
    </row>
    <row r="82" spans="1:9" ht="15.75" customHeight="1">
      <c r="A82" s="72"/>
      <c r="B82" s="316"/>
      <c r="C82" s="630"/>
      <c r="D82" s="631"/>
      <c r="E82" s="611"/>
      <c r="F82" s="1"/>
      <c r="G82" s="1"/>
      <c r="H82" s="1"/>
      <c r="I82" s="1"/>
    </row>
    <row r="83" spans="1:9" ht="15.75" customHeight="1">
      <c r="A83" s="72"/>
      <c r="B83" s="316" t="s">
        <v>113</v>
      </c>
      <c r="C83" s="518"/>
      <c r="D83" s="629"/>
      <c r="E83" s="315"/>
      <c r="F83" s="1"/>
      <c r="G83" s="1"/>
      <c r="H83" s="1"/>
      <c r="I83" s="1"/>
    </row>
    <row r="84" spans="1:9" ht="15.75" customHeight="1">
      <c r="A84" s="72"/>
      <c r="B84" s="316"/>
      <c r="C84" s="630"/>
      <c r="D84" s="631"/>
      <c r="E84" s="315"/>
      <c r="F84" s="1"/>
      <c r="G84" s="1"/>
      <c r="H84" s="1"/>
      <c r="I84" s="1"/>
    </row>
    <row r="85" spans="1:9" ht="15.75" customHeight="1">
      <c r="A85" s="72"/>
      <c r="B85" s="316" t="s">
        <v>6</v>
      </c>
      <c r="C85" s="628"/>
      <c r="D85" s="629"/>
      <c r="E85" s="443"/>
      <c r="F85" s="1"/>
      <c r="G85" s="1"/>
      <c r="H85" s="1"/>
      <c r="I85" s="1"/>
    </row>
    <row r="86" spans="1:9" ht="15.75" customHeight="1">
      <c r="A86" s="72"/>
      <c r="B86" s="316"/>
      <c r="C86" s="630"/>
      <c r="D86" s="631"/>
      <c r="E86" s="443"/>
      <c r="F86" s="1"/>
      <c r="G86" s="1"/>
      <c r="H86" s="1"/>
      <c r="I86" s="1"/>
    </row>
    <row r="87" spans="1:9" ht="15.75" customHeight="1">
      <c r="A87" s="72"/>
      <c r="B87" s="316" t="s">
        <v>114</v>
      </c>
      <c r="C87" s="628"/>
      <c r="D87" s="629"/>
      <c r="E87" s="443"/>
      <c r="F87" s="1"/>
      <c r="G87" s="1"/>
      <c r="H87" s="1"/>
      <c r="I87" s="1"/>
    </row>
    <row r="88" spans="1:9" ht="15.75" customHeight="1">
      <c r="A88" s="72"/>
      <c r="B88" s="316"/>
      <c r="C88" s="630"/>
      <c r="D88" s="631"/>
      <c r="E88" s="443"/>
      <c r="F88" s="1"/>
      <c r="G88" s="1"/>
      <c r="H88" s="1"/>
      <c r="I88" s="1"/>
    </row>
    <row r="89" spans="1:9" ht="15.75" customHeight="1">
      <c r="A89" s="72"/>
      <c r="B89" s="316" t="s">
        <v>115</v>
      </c>
      <c r="C89" s="628"/>
      <c r="D89" s="629"/>
      <c r="E89" s="443"/>
      <c r="F89" s="1"/>
      <c r="G89" s="1"/>
      <c r="H89" s="1"/>
      <c r="I89" s="1"/>
    </row>
    <row r="90" spans="1:9" ht="15.75" customHeight="1">
      <c r="A90" s="72"/>
      <c r="B90" s="316"/>
      <c r="C90" s="630"/>
      <c r="D90" s="631"/>
      <c r="E90" s="443"/>
      <c r="F90" s="1"/>
      <c r="G90" s="1"/>
      <c r="H90" s="1"/>
      <c r="I90" s="1"/>
    </row>
    <row r="91" spans="1:9" ht="15.75" customHeight="1">
      <c r="A91" s="72"/>
      <c r="B91" s="316" t="s">
        <v>116</v>
      </c>
      <c r="C91" s="513"/>
      <c r="D91" s="629"/>
      <c r="E91" s="443"/>
      <c r="F91" s="1"/>
      <c r="G91" s="1"/>
      <c r="H91" s="1"/>
      <c r="I91" s="1"/>
    </row>
    <row r="92" spans="1:9" ht="15.75" customHeight="1">
      <c r="A92" s="75"/>
      <c r="B92" s="240"/>
      <c r="C92" s="241"/>
      <c r="D92" s="240"/>
      <c r="E92" s="76"/>
      <c r="F92" s="1"/>
      <c r="G92" s="1"/>
      <c r="H92" s="1"/>
      <c r="I92" s="1"/>
    </row>
    <row r="93" spans="1:9" ht="15.75" customHeight="1">
      <c r="A93" s="65"/>
      <c r="B93" s="236"/>
      <c r="C93" s="236"/>
      <c r="D93" s="236"/>
      <c r="E93" s="66"/>
      <c r="F93" s="1"/>
      <c r="G93" s="1"/>
      <c r="H93" s="1"/>
      <c r="I93" s="1"/>
    </row>
    <row r="94" spans="1:9" ht="15.75" customHeight="1">
      <c r="A94" s="77">
        <v>7.1</v>
      </c>
      <c r="B94" s="515" t="s">
        <v>487</v>
      </c>
      <c r="C94" s="580"/>
      <c r="D94" s="68"/>
      <c r="E94" s="311" t="s">
        <v>102</v>
      </c>
      <c r="F94" s="1"/>
      <c r="G94" s="1"/>
      <c r="H94" s="1"/>
      <c r="I94" s="1"/>
    </row>
    <row r="95" spans="1:9" ht="15.75" customHeight="1">
      <c r="A95" s="67"/>
      <c r="B95" s="580"/>
      <c r="C95" s="580"/>
      <c r="D95" s="238"/>
      <c r="E95" s="541" t="s">
        <v>488</v>
      </c>
      <c r="F95" s="1"/>
      <c r="G95" s="1"/>
      <c r="H95" s="1"/>
      <c r="I95" s="1"/>
    </row>
    <row r="96" spans="1:9" ht="15.75" customHeight="1">
      <c r="A96" s="67"/>
      <c r="B96" s="440"/>
      <c r="C96" s="440"/>
      <c r="D96" s="238"/>
      <c r="E96" s="611"/>
      <c r="F96" s="83"/>
      <c r="G96" s="1"/>
      <c r="H96" s="1"/>
      <c r="I96" s="1"/>
    </row>
    <row r="97" spans="1:9" ht="15.75" customHeight="1">
      <c r="A97" s="72"/>
      <c r="B97" s="238" t="s">
        <v>489</v>
      </c>
      <c r="C97" s="238"/>
      <c r="D97" s="314"/>
      <c r="E97" s="611"/>
      <c r="F97" s="1"/>
      <c r="G97" s="1"/>
      <c r="H97" s="1"/>
      <c r="I97" s="1"/>
    </row>
    <row r="98" spans="1:9" ht="15.75" customHeight="1">
      <c r="A98" s="72"/>
      <c r="B98" s="78"/>
      <c r="C98" s="79"/>
      <c r="D98" s="80"/>
      <c r="E98" s="237"/>
      <c r="F98" s="1"/>
      <c r="G98" s="1"/>
      <c r="H98" s="1"/>
      <c r="I98" s="1"/>
    </row>
    <row r="99" spans="1:9" ht="15.75" customHeight="1">
      <c r="A99" s="72"/>
      <c r="B99" s="81"/>
      <c r="C99" s="321"/>
      <c r="D99" s="82"/>
      <c r="E99" s="237"/>
      <c r="F99" s="210"/>
      <c r="G99" s="1"/>
      <c r="H99" s="1"/>
      <c r="I99" s="1"/>
    </row>
    <row r="100" spans="1:9" ht="15.75" customHeight="1">
      <c r="A100" s="72"/>
      <c r="B100" s="84"/>
      <c r="C100" s="322"/>
      <c r="D100" s="82"/>
      <c r="E100" s="237"/>
      <c r="F100" s="1"/>
      <c r="G100" s="1"/>
      <c r="H100" s="1"/>
      <c r="I100" s="1"/>
    </row>
    <row r="101" spans="1:9" ht="15.75" customHeight="1">
      <c r="A101" s="72"/>
      <c r="B101" s="85"/>
      <c r="C101" s="244"/>
      <c r="D101" s="86"/>
      <c r="E101" s="239"/>
      <c r="F101" s="1"/>
      <c r="G101" s="1"/>
      <c r="H101" s="1"/>
      <c r="I101" s="1"/>
    </row>
    <row r="102" spans="1:9" ht="15.75" customHeight="1">
      <c r="A102" s="72"/>
      <c r="B102" s="314"/>
      <c r="C102" s="314"/>
      <c r="D102" s="447"/>
      <c r="E102" s="315"/>
      <c r="F102" s="1"/>
      <c r="G102" s="1"/>
      <c r="H102" s="1"/>
      <c r="I102" s="1"/>
    </row>
    <row r="103" spans="1:9" ht="15.75" customHeight="1">
      <c r="A103" s="72"/>
      <c r="B103" s="316" t="s">
        <v>4</v>
      </c>
      <c r="C103" s="628"/>
      <c r="D103" s="629"/>
      <c r="E103" s="514" t="s">
        <v>112</v>
      </c>
      <c r="F103" s="1"/>
      <c r="G103" s="1"/>
      <c r="H103" s="1"/>
      <c r="I103" s="1"/>
    </row>
    <row r="104" spans="1:9" ht="15.75" customHeight="1">
      <c r="A104" s="72"/>
      <c r="B104" s="316"/>
      <c r="C104" s="630"/>
      <c r="D104" s="631"/>
      <c r="E104" s="611"/>
      <c r="F104" s="1"/>
      <c r="G104" s="1"/>
      <c r="H104" s="1"/>
      <c r="I104" s="1"/>
    </row>
    <row r="105" spans="1:9" ht="15.75" customHeight="1">
      <c r="A105" s="72"/>
      <c r="B105" s="316" t="s">
        <v>113</v>
      </c>
      <c r="C105" s="518"/>
      <c r="D105" s="629"/>
      <c r="E105" s="315"/>
      <c r="F105" s="1"/>
      <c r="G105" s="1"/>
      <c r="H105" s="1"/>
      <c r="I105" s="1"/>
    </row>
    <row r="106" spans="1:9" ht="15.75" customHeight="1">
      <c r="A106" s="72"/>
      <c r="B106" s="316"/>
      <c r="C106" s="630"/>
      <c r="D106" s="631"/>
      <c r="E106" s="315"/>
      <c r="F106" s="1"/>
      <c r="G106" s="1"/>
      <c r="H106" s="1"/>
      <c r="I106" s="1"/>
    </row>
    <row r="107" spans="1:9" ht="15.75" customHeight="1">
      <c r="A107" s="72"/>
      <c r="B107" s="316" t="s">
        <v>6</v>
      </c>
      <c r="C107" s="628"/>
      <c r="D107" s="629"/>
      <c r="E107" s="443"/>
      <c r="F107" s="1"/>
      <c r="G107" s="1"/>
      <c r="H107" s="1"/>
      <c r="I107" s="1"/>
    </row>
    <row r="108" spans="1:9" ht="15.75" customHeight="1">
      <c r="A108" s="72"/>
      <c r="B108" s="316"/>
      <c r="C108" s="630"/>
      <c r="D108" s="631"/>
      <c r="E108" s="443"/>
      <c r="F108" s="1"/>
      <c r="G108" s="1"/>
      <c r="H108" s="1"/>
      <c r="I108" s="1"/>
    </row>
    <row r="109" spans="1:9" ht="15.75" customHeight="1">
      <c r="A109" s="72"/>
      <c r="B109" s="316" t="s">
        <v>114</v>
      </c>
      <c r="C109" s="628"/>
      <c r="D109" s="629"/>
      <c r="E109" s="443"/>
      <c r="F109" s="1"/>
      <c r="G109" s="1"/>
      <c r="H109" s="1"/>
      <c r="I109" s="1"/>
    </row>
    <row r="110" spans="1:9" ht="15.75" customHeight="1">
      <c r="A110" s="72"/>
      <c r="B110" s="316"/>
      <c r="C110" s="630"/>
      <c r="D110" s="631"/>
      <c r="E110" s="443"/>
      <c r="F110" s="1"/>
      <c r="G110" s="1"/>
      <c r="H110" s="1"/>
      <c r="I110" s="1"/>
    </row>
    <row r="111" spans="1:9" ht="15.75" customHeight="1">
      <c r="A111" s="72"/>
      <c r="B111" s="316" t="s">
        <v>115</v>
      </c>
      <c r="C111" s="628"/>
      <c r="D111" s="629"/>
      <c r="E111" s="443"/>
      <c r="F111" s="1"/>
      <c r="G111" s="1"/>
      <c r="H111" s="1"/>
      <c r="I111" s="1"/>
    </row>
    <row r="112" spans="1:9" ht="15.75" customHeight="1">
      <c r="A112" s="72"/>
      <c r="B112" s="316"/>
      <c r="C112" s="630"/>
      <c r="D112" s="631"/>
      <c r="E112" s="443"/>
      <c r="F112" s="1"/>
      <c r="G112" s="1"/>
      <c r="H112" s="1"/>
      <c r="I112" s="1"/>
    </row>
    <row r="113" spans="1:9" ht="15.75" customHeight="1">
      <c r="A113" s="72"/>
      <c r="B113" s="316" t="s">
        <v>116</v>
      </c>
      <c r="C113" s="513"/>
      <c r="D113" s="629"/>
      <c r="E113" s="443"/>
      <c r="F113" s="1"/>
      <c r="G113" s="1"/>
      <c r="H113" s="1"/>
      <c r="I113" s="1"/>
    </row>
    <row r="114" spans="1:9" ht="15.75" customHeight="1">
      <c r="A114" s="75"/>
      <c r="B114" s="240"/>
      <c r="C114" s="241"/>
      <c r="D114" s="240"/>
      <c r="E114" s="76"/>
      <c r="F114" s="1"/>
      <c r="G114" s="1"/>
      <c r="H114" s="1"/>
      <c r="I114" s="1"/>
    </row>
    <row r="115" spans="1:9" ht="15.75" customHeight="1">
      <c r="A115" s="87"/>
      <c r="B115" s="323"/>
      <c r="C115" s="323"/>
      <c r="D115" s="323"/>
      <c r="E115" s="88"/>
      <c r="F115" s="1"/>
      <c r="G115" s="1"/>
      <c r="H115" s="1"/>
      <c r="I115" s="1"/>
    </row>
    <row r="116" spans="1:9" ht="15.75" customHeight="1">
      <c r="A116" s="71">
        <v>7.11</v>
      </c>
      <c r="B116" s="510" t="s">
        <v>490</v>
      </c>
      <c r="C116" s="580"/>
      <c r="D116" s="70"/>
      <c r="E116" s="311" t="s">
        <v>102</v>
      </c>
      <c r="F116" s="1"/>
      <c r="G116" s="1"/>
      <c r="H116" s="1"/>
      <c r="I116" s="1"/>
    </row>
    <row r="117" spans="1:9" ht="15.75" customHeight="1">
      <c r="A117" s="71"/>
      <c r="B117" s="580"/>
      <c r="C117" s="580"/>
      <c r="D117" s="312"/>
      <c r="E117" s="311"/>
      <c r="F117" s="1"/>
      <c r="G117" s="1"/>
      <c r="H117" s="1"/>
      <c r="I117" s="1"/>
    </row>
    <row r="118" spans="1:9" ht="15.75" customHeight="1">
      <c r="A118" s="71"/>
      <c r="B118" s="313"/>
      <c r="C118" s="313"/>
      <c r="D118" s="312"/>
      <c r="E118" s="311"/>
      <c r="F118" s="1"/>
      <c r="G118" s="1"/>
      <c r="H118" s="1"/>
      <c r="I118" s="1"/>
    </row>
    <row r="119" spans="1:9" ht="15.75" customHeight="1">
      <c r="A119" s="71"/>
      <c r="B119" s="313" t="s">
        <v>491</v>
      </c>
      <c r="C119" s="313"/>
      <c r="D119" s="312"/>
      <c r="E119" s="311"/>
      <c r="F119" s="1"/>
      <c r="G119" s="1"/>
      <c r="H119" s="1"/>
      <c r="I119" s="1"/>
    </row>
    <row r="120" spans="1:9" ht="15.75" customHeight="1">
      <c r="A120" s="71"/>
      <c r="B120" s="78"/>
      <c r="C120" s="79"/>
      <c r="D120" s="80"/>
      <c r="E120" s="523"/>
      <c r="F120" s="1"/>
      <c r="G120" s="1"/>
      <c r="H120" s="1"/>
      <c r="I120" s="1"/>
    </row>
    <row r="121" spans="1:9" ht="15.75" customHeight="1">
      <c r="A121" s="71"/>
      <c r="B121" s="81"/>
      <c r="C121" s="321"/>
      <c r="D121" s="82"/>
      <c r="E121" s="648"/>
      <c r="F121" s="208"/>
      <c r="G121" s="1"/>
      <c r="H121" s="1"/>
      <c r="I121" s="1"/>
    </row>
    <row r="122" spans="1:9" ht="15.75" customHeight="1">
      <c r="A122" s="71"/>
      <c r="B122" s="84"/>
      <c r="C122" s="322"/>
      <c r="D122" s="82"/>
      <c r="E122" s="311"/>
      <c r="F122" s="208"/>
      <c r="G122" s="1"/>
      <c r="H122" s="1"/>
      <c r="I122" s="1"/>
    </row>
    <row r="123" spans="1:9" ht="15.75" customHeight="1">
      <c r="A123" s="71"/>
      <c r="B123" s="85"/>
      <c r="C123" s="244"/>
      <c r="D123" s="86"/>
      <c r="E123" s="311"/>
      <c r="F123" s="208"/>
      <c r="G123" s="1"/>
      <c r="H123" s="1"/>
      <c r="I123" s="1"/>
    </row>
    <row r="124" spans="1:9" ht="15.75" customHeight="1">
      <c r="A124" s="71"/>
      <c r="B124" s="313"/>
      <c r="C124" s="313"/>
      <c r="D124" s="312"/>
      <c r="E124" s="311"/>
      <c r="F124" s="1"/>
      <c r="G124" s="1"/>
      <c r="H124" s="1"/>
      <c r="I124" s="1"/>
    </row>
    <row r="125" spans="1:9" ht="15.75" customHeight="1">
      <c r="A125" s="89"/>
      <c r="B125" s="324" t="s">
        <v>4</v>
      </c>
      <c r="C125" s="511"/>
      <c r="D125" s="629"/>
      <c r="E125" s="512" t="s">
        <v>112</v>
      </c>
      <c r="F125" s="1"/>
      <c r="G125" s="1"/>
      <c r="H125" s="1"/>
      <c r="I125" s="1"/>
    </row>
    <row r="126" spans="1:9" ht="15.75" customHeight="1">
      <c r="A126" s="89"/>
      <c r="B126" s="324"/>
      <c r="C126" s="459"/>
      <c r="D126" s="459"/>
      <c r="E126" s="611"/>
      <c r="F126" s="1"/>
      <c r="G126" s="1"/>
      <c r="H126" s="1"/>
      <c r="I126" s="1"/>
    </row>
    <row r="127" spans="1:9" ht="15.75" customHeight="1">
      <c r="A127" s="89"/>
      <c r="B127" s="324" t="s">
        <v>113</v>
      </c>
      <c r="C127" s="511"/>
      <c r="D127" s="629"/>
      <c r="E127" s="512"/>
      <c r="F127" s="1"/>
      <c r="G127" s="1"/>
      <c r="H127" s="1"/>
      <c r="I127" s="1"/>
    </row>
    <row r="128" spans="1:9" ht="15.75" customHeight="1">
      <c r="A128" s="89"/>
      <c r="B128" s="324"/>
      <c r="C128" s="459"/>
      <c r="D128" s="459"/>
      <c r="E128" s="611"/>
      <c r="F128" s="1"/>
      <c r="G128" s="1"/>
      <c r="H128" s="1"/>
      <c r="I128" s="1"/>
    </row>
    <row r="129" spans="1:9" ht="15.75" customHeight="1">
      <c r="A129" s="89"/>
      <c r="B129" s="324" t="s">
        <v>6</v>
      </c>
      <c r="C129" s="511"/>
      <c r="D129" s="629"/>
      <c r="E129" s="512"/>
      <c r="F129" s="1"/>
      <c r="G129" s="1"/>
      <c r="H129" s="1"/>
      <c r="I129" s="1"/>
    </row>
    <row r="130" spans="1:9" ht="15.75" customHeight="1">
      <c r="A130" s="89"/>
      <c r="B130" s="324"/>
      <c r="C130" s="459"/>
      <c r="D130" s="459"/>
      <c r="E130" s="611"/>
      <c r="F130" s="1"/>
      <c r="G130" s="1"/>
      <c r="H130" s="1"/>
      <c r="I130" s="1"/>
    </row>
    <row r="131" spans="1:9" ht="15.75" customHeight="1">
      <c r="A131" s="89"/>
      <c r="B131" s="324" t="s">
        <v>114</v>
      </c>
      <c r="C131" s="511"/>
      <c r="D131" s="629"/>
      <c r="E131" s="444"/>
      <c r="F131" s="1"/>
      <c r="G131" s="1"/>
      <c r="H131" s="1"/>
      <c r="I131" s="1"/>
    </row>
    <row r="132" spans="1:9" ht="15.75" customHeight="1">
      <c r="A132" s="89"/>
      <c r="B132" s="324"/>
      <c r="C132" s="459"/>
      <c r="D132" s="459"/>
      <c r="E132" s="444"/>
      <c r="F132" s="1"/>
      <c r="G132" s="1"/>
      <c r="H132" s="1"/>
      <c r="I132" s="1"/>
    </row>
    <row r="133" spans="1:9" ht="15.75" customHeight="1">
      <c r="A133" s="89"/>
      <c r="B133" s="324" t="s">
        <v>115</v>
      </c>
      <c r="C133" s="511"/>
      <c r="D133" s="629"/>
      <c r="E133" s="444"/>
      <c r="F133" s="1"/>
      <c r="G133" s="1"/>
      <c r="H133" s="1"/>
      <c r="I133" s="1"/>
    </row>
    <row r="134" spans="1:9" ht="15.75" customHeight="1">
      <c r="A134" s="89"/>
      <c r="B134" s="324"/>
      <c r="C134" s="459"/>
      <c r="D134" s="459"/>
      <c r="E134" s="444"/>
      <c r="F134" s="1"/>
      <c r="G134" s="1"/>
      <c r="H134" s="1"/>
      <c r="I134" s="1"/>
    </row>
    <row r="135" spans="1:9" ht="15.75" customHeight="1">
      <c r="A135" s="89"/>
      <c r="B135" s="324" t="s">
        <v>116</v>
      </c>
      <c r="C135" s="511"/>
      <c r="D135" s="629"/>
      <c r="E135" s="444"/>
      <c r="F135" s="1"/>
      <c r="G135" s="1"/>
      <c r="H135" s="1"/>
      <c r="I135" s="1"/>
    </row>
    <row r="136" spans="1:9" ht="15.75" customHeight="1">
      <c r="A136" s="90"/>
      <c r="B136" s="325"/>
      <c r="C136" s="326"/>
      <c r="D136" s="325"/>
      <c r="E136" s="91"/>
      <c r="F136" s="1"/>
      <c r="G136" s="1"/>
      <c r="H136" s="1"/>
      <c r="I136" s="1"/>
    </row>
    <row r="137" spans="1:9" ht="15.75" customHeight="1">
      <c r="A137" s="87"/>
      <c r="B137" s="323"/>
      <c r="C137" s="323"/>
      <c r="D137" s="323"/>
      <c r="E137" s="88"/>
      <c r="F137" s="1"/>
      <c r="G137" s="1"/>
      <c r="H137" s="1"/>
      <c r="I137" s="1"/>
    </row>
    <row r="138" spans="1:9" ht="15.75" customHeight="1">
      <c r="A138" s="71">
        <v>7.12</v>
      </c>
      <c r="B138" s="510" t="s">
        <v>492</v>
      </c>
      <c r="C138" s="580"/>
      <c r="D138" s="70"/>
      <c r="E138" s="311" t="s">
        <v>102</v>
      </c>
      <c r="F138" s="1"/>
      <c r="G138" s="1"/>
      <c r="H138" s="1"/>
      <c r="I138" s="1"/>
    </row>
    <row r="139" spans="1:9" ht="15.75" customHeight="1">
      <c r="A139" s="71"/>
      <c r="B139" s="580"/>
      <c r="C139" s="580"/>
      <c r="D139" s="312"/>
      <c r="E139" s="311"/>
      <c r="F139" s="1"/>
      <c r="G139" s="1"/>
      <c r="H139" s="1"/>
      <c r="I139" s="1"/>
    </row>
    <row r="140" spans="1:9" ht="15.75" customHeight="1">
      <c r="A140" s="71"/>
      <c r="B140" s="313"/>
      <c r="C140" s="313"/>
      <c r="D140" s="312"/>
      <c r="E140" s="311"/>
      <c r="F140" s="1"/>
      <c r="G140" s="1"/>
      <c r="H140" s="1"/>
      <c r="I140" s="1"/>
    </row>
    <row r="141" spans="1:9" ht="15.75" customHeight="1">
      <c r="A141" s="71"/>
      <c r="B141" s="313" t="s">
        <v>491</v>
      </c>
      <c r="C141" s="313"/>
      <c r="D141" s="312"/>
      <c r="E141" s="311"/>
      <c r="F141" s="1"/>
      <c r="G141" s="1"/>
      <c r="H141" s="1"/>
      <c r="I141" s="1"/>
    </row>
    <row r="142" spans="1:9" ht="15.75" customHeight="1">
      <c r="A142" s="71"/>
      <c r="B142" s="78"/>
      <c r="C142" s="79"/>
      <c r="D142" s="80"/>
      <c r="E142" s="523"/>
      <c r="F142" s="1"/>
      <c r="G142" s="1"/>
      <c r="H142" s="1"/>
      <c r="I142" s="1"/>
    </row>
    <row r="143" spans="1:9" ht="15.75" customHeight="1">
      <c r="A143" s="71"/>
      <c r="B143" s="81"/>
      <c r="C143" s="321"/>
      <c r="D143" s="82"/>
      <c r="E143" s="648"/>
      <c r="F143" s="1"/>
      <c r="G143" s="1"/>
      <c r="H143" s="1"/>
      <c r="I143" s="1"/>
    </row>
    <row r="144" spans="1:9" ht="15.75" customHeight="1">
      <c r="A144" s="71"/>
      <c r="B144" s="84"/>
      <c r="C144" s="322"/>
      <c r="D144" s="82"/>
      <c r="E144" s="311"/>
      <c r="F144" s="1"/>
      <c r="G144" s="1"/>
      <c r="H144" s="1"/>
      <c r="I144" s="1"/>
    </row>
    <row r="145" spans="1:9" ht="15.75" customHeight="1">
      <c r="A145" s="71"/>
      <c r="B145" s="85"/>
      <c r="C145" s="244"/>
      <c r="D145" s="86"/>
      <c r="E145" s="311"/>
      <c r="F145" s="1"/>
      <c r="G145" s="1"/>
      <c r="H145" s="1"/>
      <c r="I145" s="1"/>
    </row>
    <row r="146" spans="1:9" ht="15.75" customHeight="1">
      <c r="A146" s="71"/>
      <c r="B146" s="313"/>
      <c r="C146" s="313"/>
      <c r="D146" s="312"/>
      <c r="E146" s="311"/>
      <c r="F146" s="1"/>
      <c r="G146" s="1"/>
      <c r="H146" s="1"/>
      <c r="I146" s="1"/>
    </row>
    <row r="147" spans="1:9" ht="15.75" customHeight="1">
      <c r="A147" s="89"/>
      <c r="B147" s="324" t="s">
        <v>4</v>
      </c>
      <c r="C147" s="511"/>
      <c r="D147" s="629"/>
      <c r="E147" s="512" t="s">
        <v>112</v>
      </c>
      <c r="F147" s="1"/>
      <c r="G147" s="1"/>
      <c r="H147" s="1"/>
      <c r="I147" s="1"/>
    </row>
    <row r="148" spans="1:9" ht="15.75" customHeight="1">
      <c r="A148" s="89"/>
      <c r="B148" s="324"/>
      <c r="C148" s="459"/>
      <c r="D148" s="459"/>
      <c r="E148" s="611"/>
      <c r="F148" s="1"/>
      <c r="G148" s="1"/>
      <c r="H148" s="1"/>
      <c r="I148" s="1"/>
    </row>
    <row r="149" spans="1:9" ht="15.75" customHeight="1">
      <c r="A149" s="89"/>
      <c r="B149" s="324" t="s">
        <v>113</v>
      </c>
      <c r="C149" s="511"/>
      <c r="D149" s="629"/>
      <c r="E149" s="512"/>
      <c r="F149" s="1"/>
      <c r="G149" s="1"/>
      <c r="H149" s="1"/>
      <c r="I149" s="1"/>
    </row>
    <row r="150" spans="1:9" ht="15.75" customHeight="1">
      <c r="A150" s="89"/>
      <c r="B150" s="324"/>
      <c r="C150" s="459"/>
      <c r="D150" s="459"/>
      <c r="E150" s="611"/>
      <c r="F150" s="1"/>
      <c r="G150" s="1"/>
      <c r="H150" s="1"/>
      <c r="I150" s="1"/>
    </row>
    <row r="151" spans="1:9" ht="15.75" customHeight="1">
      <c r="A151" s="89"/>
      <c r="B151" s="324" t="s">
        <v>6</v>
      </c>
      <c r="C151" s="511"/>
      <c r="D151" s="629"/>
      <c r="E151" s="512"/>
      <c r="F151" s="1"/>
      <c r="G151" s="1"/>
      <c r="H151" s="1"/>
      <c r="I151" s="1"/>
    </row>
    <row r="152" spans="1:9" ht="15.75" customHeight="1">
      <c r="A152" s="89"/>
      <c r="B152" s="324"/>
      <c r="C152" s="459"/>
      <c r="D152" s="459"/>
      <c r="E152" s="611"/>
      <c r="F152" s="1"/>
      <c r="G152" s="1"/>
      <c r="H152" s="1"/>
      <c r="I152" s="1"/>
    </row>
    <row r="153" spans="1:9" ht="15.75" customHeight="1">
      <c r="A153" s="89"/>
      <c r="B153" s="324" t="s">
        <v>114</v>
      </c>
      <c r="C153" s="511"/>
      <c r="D153" s="629"/>
      <c r="E153" s="444"/>
      <c r="F153" s="1"/>
      <c r="G153" s="1"/>
      <c r="H153" s="1"/>
      <c r="I153" s="1"/>
    </row>
    <row r="154" spans="1:9" ht="15.75" customHeight="1">
      <c r="A154" s="89"/>
      <c r="B154" s="324"/>
      <c r="C154" s="459"/>
      <c r="D154" s="459"/>
      <c r="E154" s="444"/>
      <c r="F154" s="1"/>
      <c r="G154" s="1"/>
      <c r="H154" s="1"/>
      <c r="I154" s="1"/>
    </row>
    <row r="155" spans="1:9" ht="15.75" customHeight="1">
      <c r="A155" s="89"/>
      <c r="B155" s="324" t="s">
        <v>115</v>
      </c>
      <c r="C155" s="511"/>
      <c r="D155" s="629"/>
      <c r="E155" s="444"/>
      <c r="F155" s="1"/>
      <c r="G155" s="1"/>
      <c r="H155" s="1"/>
      <c r="I155" s="1"/>
    </row>
    <row r="156" spans="1:9" ht="15.75" customHeight="1">
      <c r="A156" s="89"/>
      <c r="B156" s="324"/>
      <c r="C156" s="459"/>
      <c r="D156" s="459"/>
      <c r="E156" s="444"/>
      <c r="F156" s="1"/>
      <c r="G156" s="1"/>
      <c r="H156" s="1"/>
      <c r="I156" s="1"/>
    </row>
    <row r="157" spans="1:9" ht="15.75" customHeight="1">
      <c r="A157" s="89"/>
      <c r="B157" s="324" t="s">
        <v>116</v>
      </c>
      <c r="C157" s="511"/>
      <c r="D157" s="629"/>
      <c r="E157" s="444"/>
      <c r="F157" s="1"/>
      <c r="G157" s="1"/>
      <c r="H157" s="1"/>
      <c r="I157" s="1"/>
    </row>
    <row r="158" spans="1:9" ht="15.75" customHeight="1">
      <c r="A158" s="90"/>
      <c r="B158" s="325"/>
      <c r="C158" s="326"/>
      <c r="D158" s="325"/>
      <c r="E158" s="91"/>
      <c r="F158" s="1"/>
      <c r="G158" s="1"/>
      <c r="H158" s="1"/>
      <c r="I158" s="1"/>
    </row>
    <row r="159" spans="1:9" ht="15.75" customHeight="1">
      <c r="A159" s="87"/>
      <c r="B159" s="323"/>
      <c r="C159" s="323"/>
      <c r="D159" s="323"/>
      <c r="E159" s="88"/>
      <c r="F159" s="1"/>
      <c r="G159" s="1"/>
      <c r="H159" s="1"/>
      <c r="I159" s="1"/>
    </row>
    <row r="160" spans="1:9" ht="15.75" customHeight="1">
      <c r="A160" s="71">
        <v>7.13</v>
      </c>
      <c r="B160" s="510" t="s">
        <v>493</v>
      </c>
      <c r="C160" s="580"/>
      <c r="D160" s="70"/>
      <c r="E160" s="311" t="s">
        <v>102</v>
      </c>
      <c r="F160" s="1"/>
      <c r="G160" s="1"/>
      <c r="H160" s="1"/>
      <c r="I160" s="1"/>
    </row>
    <row r="161" spans="1:9" ht="15.75" customHeight="1">
      <c r="A161" s="71"/>
      <c r="B161" s="580"/>
      <c r="C161" s="580"/>
      <c r="D161" s="312"/>
      <c r="E161" s="311"/>
      <c r="F161" s="1"/>
      <c r="G161" s="1"/>
      <c r="H161" s="1"/>
      <c r="I161" s="1"/>
    </row>
    <row r="162" spans="1:9" ht="15.75" customHeight="1">
      <c r="A162" s="71"/>
      <c r="B162" s="313"/>
      <c r="C162" s="313"/>
      <c r="D162" s="312"/>
      <c r="E162" s="311"/>
      <c r="F162" s="1"/>
      <c r="G162" s="1"/>
      <c r="H162" s="1"/>
      <c r="I162" s="1"/>
    </row>
    <row r="163" spans="1:9" ht="15.75" customHeight="1">
      <c r="A163" s="71"/>
      <c r="B163" s="313" t="s">
        <v>491</v>
      </c>
      <c r="C163" s="313"/>
      <c r="D163" s="312"/>
      <c r="E163" s="311"/>
      <c r="F163" s="1"/>
      <c r="G163" s="1"/>
      <c r="H163" s="1"/>
      <c r="I163" s="1"/>
    </row>
    <row r="164" spans="1:9" ht="15.75" customHeight="1">
      <c r="A164" s="71"/>
      <c r="B164" s="78"/>
      <c r="C164" s="79"/>
      <c r="D164" s="80"/>
      <c r="E164" s="523"/>
      <c r="F164" s="1"/>
      <c r="G164" s="1"/>
      <c r="H164" s="1"/>
      <c r="I164" s="1"/>
    </row>
    <row r="165" spans="1:9" ht="15.75" customHeight="1">
      <c r="A165" s="71"/>
      <c r="B165" s="81"/>
      <c r="C165" s="321"/>
      <c r="D165" s="82"/>
      <c r="E165" s="648"/>
      <c r="F165" s="1"/>
      <c r="G165" s="1"/>
      <c r="H165" s="1"/>
      <c r="I165" s="1"/>
    </row>
    <row r="166" spans="1:9" ht="15.75" customHeight="1">
      <c r="A166" s="71"/>
      <c r="B166" s="84"/>
      <c r="C166" s="322"/>
      <c r="D166" s="82"/>
      <c r="E166" s="311"/>
      <c r="F166" s="1"/>
      <c r="G166" s="1"/>
      <c r="H166" s="1"/>
      <c r="I166" s="1"/>
    </row>
    <row r="167" spans="1:9" ht="15.75" customHeight="1">
      <c r="A167" s="71"/>
      <c r="B167" s="85"/>
      <c r="C167" s="244"/>
      <c r="D167" s="86"/>
      <c r="E167" s="311"/>
      <c r="F167" s="1"/>
      <c r="G167" s="1"/>
      <c r="H167" s="1"/>
      <c r="I167" s="1"/>
    </row>
    <row r="168" spans="1:9" ht="15.75" customHeight="1">
      <c r="A168" s="71"/>
      <c r="B168" s="313"/>
      <c r="C168" s="313"/>
      <c r="D168" s="312"/>
      <c r="E168" s="311"/>
      <c r="F168" s="1"/>
      <c r="G168" s="1"/>
      <c r="H168" s="1"/>
      <c r="I168" s="1"/>
    </row>
    <row r="169" spans="1:9" ht="15.75" customHeight="1">
      <c r="A169" s="89"/>
      <c r="B169" s="324" t="s">
        <v>4</v>
      </c>
      <c r="C169" s="511"/>
      <c r="D169" s="629"/>
      <c r="E169" s="512" t="s">
        <v>112</v>
      </c>
      <c r="F169" s="1"/>
      <c r="G169" s="1"/>
      <c r="H169" s="1"/>
      <c r="I169" s="1"/>
    </row>
    <row r="170" spans="1:9" ht="15.75" customHeight="1">
      <c r="A170" s="89"/>
      <c r="B170" s="324"/>
      <c r="C170" s="459"/>
      <c r="D170" s="459"/>
      <c r="E170" s="611"/>
      <c r="F170" s="1"/>
      <c r="G170" s="1"/>
      <c r="H170" s="1"/>
      <c r="I170" s="1"/>
    </row>
    <row r="171" spans="1:9" ht="15.75" customHeight="1">
      <c r="A171" s="89"/>
      <c r="B171" s="324" t="s">
        <v>113</v>
      </c>
      <c r="C171" s="511"/>
      <c r="D171" s="629"/>
      <c r="E171" s="512"/>
      <c r="F171" s="1"/>
      <c r="G171" s="1"/>
      <c r="H171" s="1"/>
      <c r="I171" s="1"/>
    </row>
    <row r="172" spans="1:9" ht="15.75" customHeight="1">
      <c r="A172" s="89"/>
      <c r="B172" s="324"/>
      <c r="C172" s="459"/>
      <c r="D172" s="459"/>
      <c r="E172" s="611"/>
      <c r="F172" s="1"/>
      <c r="G172" s="1"/>
      <c r="H172" s="1"/>
      <c r="I172" s="1"/>
    </row>
    <row r="173" spans="1:9" ht="15.75" customHeight="1">
      <c r="A173" s="89"/>
      <c r="B173" s="324" t="s">
        <v>6</v>
      </c>
      <c r="C173" s="511"/>
      <c r="D173" s="629"/>
      <c r="E173" s="512"/>
      <c r="F173" s="1"/>
      <c r="G173" s="1"/>
      <c r="H173" s="1"/>
      <c r="I173" s="1"/>
    </row>
    <row r="174" spans="1:9" ht="15.75" customHeight="1">
      <c r="A174" s="89"/>
      <c r="B174" s="324"/>
      <c r="C174" s="459"/>
      <c r="D174" s="459"/>
      <c r="E174" s="611"/>
      <c r="F174" s="1"/>
      <c r="G174" s="1"/>
      <c r="H174" s="1"/>
      <c r="I174" s="1"/>
    </row>
    <row r="175" spans="1:9" ht="15.75" customHeight="1">
      <c r="A175" s="89"/>
      <c r="B175" s="324" t="s">
        <v>114</v>
      </c>
      <c r="C175" s="511"/>
      <c r="D175" s="629"/>
      <c r="E175" s="444"/>
      <c r="F175" s="1"/>
      <c r="G175" s="1"/>
      <c r="H175" s="1"/>
      <c r="I175" s="1"/>
    </row>
    <row r="176" spans="1:9" ht="15.75" customHeight="1">
      <c r="A176" s="89"/>
      <c r="B176" s="324"/>
      <c r="C176" s="459"/>
      <c r="D176" s="459"/>
      <c r="E176" s="444"/>
      <c r="F176" s="1"/>
      <c r="G176" s="1"/>
      <c r="H176" s="1"/>
      <c r="I176" s="1"/>
    </row>
    <row r="177" spans="1:9" ht="15.75" customHeight="1">
      <c r="A177" s="89"/>
      <c r="B177" s="324" t="s">
        <v>115</v>
      </c>
      <c r="C177" s="511"/>
      <c r="D177" s="629"/>
      <c r="E177" s="444"/>
      <c r="F177" s="1"/>
      <c r="G177" s="1"/>
      <c r="H177" s="1"/>
      <c r="I177" s="1"/>
    </row>
    <row r="178" spans="1:9" ht="15.75" customHeight="1">
      <c r="A178" s="89"/>
      <c r="B178" s="324"/>
      <c r="C178" s="459"/>
      <c r="D178" s="459"/>
      <c r="E178" s="444"/>
      <c r="F178" s="1"/>
      <c r="G178" s="1"/>
      <c r="H178" s="1"/>
      <c r="I178" s="1"/>
    </row>
    <row r="179" spans="1:9" ht="15.75" customHeight="1">
      <c r="A179" s="89"/>
      <c r="B179" s="324" t="s">
        <v>116</v>
      </c>
      <c r="C179" s="511"/>
      <c r="D179" s="629"/>
      <c r="E179" s="444"/>
      <c r="F179" s="1"/>
      <c r="G179" s="1"/>
      <c r="H179" s="1"/>
      <c r="I179" s="1"/>
    </row>
    <row r="180" spans="1:9" ht="15.75" customHeight="1">
      <c r="A180" s="90"/>
      <c r="B180" s="325"/>
      <c r="C180" s="326"/>
      <c r="D180" s="325"/>
      <c r="E180" s="91"/>
      <c r="F180" s="1"/>
      <c r="G180" s="1"/>
      <c r="H180" s="1"/>
      <c r="I180" s="1"/>
    </row>
    <row r="181" spans="1:9" ht="15.75" customHeight="1">
      <c r="A181" s="65"/>
      <c r="B181" s="236"/>
      <c r="C181" s="236"/>
      <c r="D181" s="236"/>
      <c r="E181" s="66"/>
      <c r="F181" s="1"/>
      <c r="G181" s="1"/>
      <c r="H181" s="1"/>
      <c r="I181" s="1"/>
    </row>
    <row r="182" spans="1:9" ht="15.75" customHeight="1">
      <c r="A182" s="67">
        <v>7.14</v>
      </c>
      <c r="B182" s="515" t="s">
        <v>494</v>
      </c>
      <c r="C182" s="580"/>
      <c r="D182" s="70"/>
      <c r="E182" s="311" t="s">
        <v>102</v>
      </c>
      <c r="F182" s="1"/>
      <c r="G182" s="1"/>
      <c r="H182" s="1"/>
      <c r="I182" s="1"/>
    </row>
    <row r="183" spans="1:9" ht="15.75" customHeight="1">
      <c r="A183" s="67"/>
      <c r="B183" s="580"/>
      <c r="C183" s="580"/>
      <c r="D183" s="238"/>
      <c r="E183" s="239"/>
      <c r="F183" s="1"/>
      <c r="G183" s="1"/>
      <c r="H183" s="1"/>
      <c r="I183" s="1"/>
    </row>
    <row r="184" spans="1:9" ht="15.75" customHeight="1">
      <c r="A184" s="67"/>
      <c r="B184" s="440"/>
      <c r="C184" s="440"/>
      <c r="D184" s="238"/>
      <c r="E184" s="239"/>
      <c r="F184" s="1"/>
      <c r="G184" s="1"/>
      <c r="H184" s="1"/>
      <c r="I184" s="1"/>
    </row>
    <row r="185" spans="1:9" ht="15" customHeight="1">
      <c r="A185" s="72"/>
      <c r="B185" s="238" t="s">
        <v>495</v>
      </c>
      <c r="C185" s="238"/>
      <c r="D185" s="314"/>
      <c r="E185" s="458"/>
      <c r="F185" s="1"/>
      <c r="G185" s="1"/>
      <c r="H185" s="1"/>
      <c r="I185" s="1"/>
    </row>
    <row r="186" spans="1:9" ht="15.75" customHeight="1">
      <c r="A186" s="72"/>
      <c r="B186" s="78"/>
      <c r="C186" s="79"/>
      <c r="D186" s="80"/>
      <c r="E186" s="530" t="s">
        <v>496</v>
      </c>
      <c r="F186" s="1"/>
      <c r="G186" s="1"/>
      <c r="H186" s="1"/>
      <c r="I186" s="1"/>
    </row>
    <row r="187" spans="1:9" ht="15.75" customHeight="1">
      <c r="A187" s="72"/>
      <c r="B187" s="81"/>
      <c r="C187" s="321"/>
      <c r="D187" s="82"/>
      <c r="E187" s="648"/>
      <c r="F187" s="1"/>
      <c r="G187" s="1"/>
      <c r="H187" s="1"/>
      <c r="I187" s="1"/>
    </row>
    <row r="188" spans="1:9" ht="15.75" customHeight="1">
      <c r="A188" s="72"/>
      <c r="B188" s="84"/>
      <c r="C188" s="322"/>
      <c r="D188" s="82"/>
      <c r="E188" s="648"/>
      <c r="F188" s="1"/>
      <c r="G188" s="1"/>
      <c r="H188" s="1"/>
      <c r="I188" s="1"/>
    </row>
    <row r="189" spans="1:9" ht="15.75" customHeight="1">
      <c r="A189" s="72"/>
      <c r="B189" s="85"/>
      <c r="C189" s="244"/>
      <c r="D189" s="86"/>
      <c r="E189" s="648"/>
      <c r="F189" s="208"/>
      <c r="G189" s="1"/>
      <c r="H189" s="1"/>
      <c r="I189" s="1"/>
    </row>
    <row r="190" spans="1:9" ht="15.75" customHeight="1">
      <c r="A190" s="72"/>
      <c r="B190" s="314"/>
      <c r="C190" s="314"/>
      <c r="D190" s="447"/>
      <c r="E190" s="315"/>
      <c r="F190" s="208"/>
      <c r="G190" s="1"/>
      <c r="H190" s="1"/>
      <c r="I190" s="1"/>
    </row>
    <row r="191" spans="1:9" ht="15.75" customHeight="1">
      <c r="A191" s="72"/>
      <c r="B191" s="316" t="s">
        <v>4</v>
      </c>
      <c r="C191" s="628"/>
      <c r="D191" s="629"/>
      <c r="E191" s="514" t="s">
        <v>112</v>
      </c>
      <c r="F191" s="1"/>
      <c r="G191" s="1"/>
      <c r="H191" s="1"/>
      <c r="I191" s="1"/>
    </row>
    <row r="192" spans="1:9" ht="15.75" customHeight="1">
      <c r="A192" s="72"/>
      <c r="B192" s="316"/>
      <c r="C192" s="630"/>
      <c r="D192" s="631"/>
      <c r="E192" s="611"/>
      <c r="F192" s="1"/>
      <c r="G192" s="1"/>
      <c r="H192" s="1"/>
      <c r="I192" s="1"/>
    </row>
    <row r="193" spans="1:9" ht="15.75" customHeight="1">
      <c r="A193" s="72"/>
      <c r="B193" s="316" t="s">
        <v>113</v>
      </c>
      <c r="C193" s="518"/>
      <c r="D193" s="629"/>
      <c r="E193" s="315"/>
      <c r="F193" s="1"/>
      <c r="G193" s="1"/>
      <c r="H193" s="1"/>
      <c r="I193" s="1"/>
    </row>
    <row r="194" spans="1:9" ht="15.75" customHeight="1">
      <c r="A194" s="72"/>
      <c r="B194" s="316"/>
      <c r="C194" s="630"/>
      <c r="D194" s="631"/>
      <c r="E194" s="315"/>
      <c r="F194" s="1"/>
      <c r="G194" s="1"/>
      <c r="H194" s="1"/>
      <c r="I194" s="1"/>
    </row>
    <row r="195" spans="1:9" ht="15.75" customHeight="1">
      <c r="A195" s="72"/>
      <c r="B195" s="316" t="s">
        <v>6</v>
      </c>
      <c r="C195" s="628"/>
      <c r="D195" s="629"/>
      <c r="E195" s="443"/>
      <c r="F195" s="1"/>
      <c r="G195" s="1"/>
      <c r="H195" s="1"/>
      <c r="I195" s="1"/>
    </row>
    <row r="196" spans="1:9" ht="15.75" customHeight="1">
      <c r="A196" s="72"/>
      <c r="B196" s="316"/>
      <c r="C196" s="630"/>
      <c r="D196" s="631"/>
      <c r="E196" s="443"/>
      <c r="F196" s="1"/>
      <c r="G196" s="1"/>
      <c r="H196" s="1"/>
      <c r="I196" s="1"/>
    </row>
    <row r="197" spans="1:9" ht="15.75" customHeight="1">
      <c r="A197" s="72"/>
      <c r="B197" s="316" t="s">
        <v>114</v>
      </c>
      <c r="C197" s="628"/>
      <c r="D197" s="629"/>
      <c r="E197" s="443"/>
      <c r="F197" s="1"/>
      <c r="G197" s="1"/>
      <c r="H197" s="1"/>
      <c r="I197" s="1"/>
    </row>
    <row r="198" spans="1:9" ht="15.75" customHeight="1">
      <c r="A198" s="72"/>
      <c r="B198" s="316"/>
      <c r="C198" s="630"/>
      <c r="D198" s="631"/>
      <c r="E198" s="443"/>
      <c r="F198" s="1"/>
      <c r="G198" s="1"/>
      <c r="H198" s="1"/>
      <c r="I198" s="1"/>
    </row>
    <row r="199" spans="1:9" ht="15.75" customHeight="1">
      <c r="A199" s="72"/>
      <c r="B199" s="316" t="s">
        <v>115</v>
      </c>
      <c r="C199" s="628"/>
      <c r="D199" s="629"/>
      <c r="E199" s="443"/>
      <c r="F199" s="1"/>
      <c r="G199" s="1"/>
      <c r="H199" s="1"/>
      <c r="I199" s="1"/>
    </row>
    <row r="200" spans="1:9" ht="15.75" customHeight="1">
      <c r="A200" s="72"/>
      <c r="B200" s="316"/>
      <c r="C200" s="630"/>
      <c r="D200" s="631"/>
      <c r="E200" s="443"/>
      <c r="F200" s="1"/>
      <c r="G200" s="1"/>
      <c r="H200" s="1"/>
      <c r="I200" s="1"/>
    </row>
    <row r="201" spans="1:9" ht="15.75" customHeight="1">
      <c r="A201" s="72"/>
      <c r="B201" s="316" t="s">
        <v>116</v>
      </c>
      <c r="C201" s="513"/>
      <c r="D201" s="629"/>
      <c r="E201" s="443"/>
      <c r="F201" s="1"/>
      <c r="G201" s="1"/>
      <c r="H201" s="1"/>
      <c r="I201" s="1"/>
    </row>
    <row r="202" spans="1:9" ht="15.75" customHeight="1">
      <c r="A202" s="75"/>
      <c r="B202" s="240"/>
      <c r="C202" s="241"/>
      <c r="D202" s="240"/>
      <c r="E202" s="76"/>
      <c r="F202" s="1"/>
      <c r="G202" s="1"/>
      <c r="H202" s="1"/>
      <c r="I202" s="1"/>
    </row>
    <row r="203" spans="1:9" ht="15.75" customHeight="1">
      <c r="A203" s="65"/>
      <c r="B203" s="236"/>
      <c r="C203" s="236"/>
      <c r="D203" s="236"/>
      <c r="E203" s="66"/>
      <c r="F203" s="1"/>
      <c r="G203" s="1"/>
      <c r="H203" s="1"/>
      <c r="I203" s="1"/>
    </row>
    <row r="204" spans="1:9" ht="15.75" customHeight="1">
      <c r="A204" s="67">
        <v>7.15</v>
      </c>
      <c r="B204" s="515" t="s">
        <v>497</v>
      </c>
      <c r="C204" s="580"/>
      <c r="D204" s="70"/>
      <c r="E204" s="311" t="s">
        <v>102</v>
      </c>
      <c r="F204" s="1"/>
      <c r="G204" s="1"/>
      <c r="H204" s="1"/>
      <c r="I204" s="1"/>
    </row>
    <row r="205" spans="1:9" ht="15.75" customHeight="1">
      <c r="A205" s="67"/>
      <c r="B205" s="580"/>
      <c r="C205" s="580"/>
      <c r="D205" s="238"/>
      <c r="E205" s="239"/>
      <c r="F205" s="1"/>
      <c r="G205" s="1"/>
      <c r="H205" s="1"/>
      <c r="I205" s="1"/>
    </row>
    <row r="206" spans="1:9" ht="15.75" customHeight="1">
      <c r="A206" s="67"/>
      <c r="B206" s="440"/>
      <c r="C206" s="440"/>
      <c r="D206" s="238"/>
      <c r="E206" s="239"/>
      <c r="F206" s="208"/>
      <c r="G206" s="1"/>
      <c r="H206" s="1"/>
      <c r="I206" s="1"/>
    </row>
    <row r="207" spans="1:9" ht="15.75" customHeight="1">
      <c r="A207" s="72"/>
      <c r="B207" s="519" t="s">
        <v>498</v>
      </c>
      <c r="C207" s="580"/>
      <c r="D207" s="580"/>
      <c r="E207" s="237"/>
      <c r="F207" s="208"/>
      <c r="G207" s="1"/>
      <c r="H207" s="1"/>
      <c r="I207" s="1"/>
    </row>
    <row r="208" spans="1:9" ht="15.75" customHeight="1">
      <c r="A208" s="72"/>
      <c r="B208" s="78"/>
      <c r="C208" s="79"/>
      <c r="D208" s="80"/>
      <c r="E208" s="237"/>
      <c r="F208" s="208"/>
      <c r="G208" s="1"/>
      <c r="H208" s="1"/>
      <c r="I208" s="1"/>
    </row>
    <row r="209" spans="1:9" ht="15.75" customHeight="1">
      <c r="A209" s="72"/>
      <c r="B209" s="81"/>
      <c r="C209" s="321"/>
      <c r="D209" s="82"/>
      <c r="E209" s="237"/>
      <c r="F209" s="208"/>
      <c r="G209" s="1"/>
      <c r="H209" s="1"/>
      <c r="I209" s="1"/>
    </row>
    <row r="210" spans="1:9" ht="15.75" customHeight="1">
      <c r="A210" s="72"/>
      <c r="B210" s="84"/>
      <c r="C210" s="322"/>
      <c r="D210" s="82"/>
      <c r="E210" s="237"/>
      <c r="F210" s="1"/>
      <c r="G210" s="1"/>
      <c r="H210" s="1"/>
      <c r="I210" s="1"/>
    </row>
    <row r="211" spans="1:9" ht="15.75" customHeight="1">
      <c r="A211" s="72"/>
      <c r="B211" s="85"/>
      <c r="C211" s="244"/>
      <c r="D211" s="86"/>
      <c r="E211" s="237"/>
      <c r="F211" s="1"/>
      <c r="G211" s="1"/>
      <c r="H211" s="1"/>
      <c r="I211" s="1"/>
    </row>
    <row r="212" spans="1:9" ht="15.75" customHeight="1">
      <c r="A212" s="72"/>
      <c r="B212" s="314"/>
      <c r="C212" s="314"/>
      <c r="D212" s="447"/>
      <c r="E212" s="315"/>
      <c r="F212" s="1"/>
      <c r="G212" s="1"/>
      <c r="H212" s="1"/>
      <c r="I212" s="1"/>
    </row>
    <row r="213" spans="1:9" ht="15.75" customHeight="1">
      <c r="A213" s="72"/>
      <c r="B213" s="316" t="s">
        <v>4</v>
      </c>
      <c r="C213" s="628"/>
      <c r="D213" s="629"/>
      <c r="E213" s="514" t="s">
        <v>112</v>
      </c>
      <c r="F213" s="1"/>
      <c r="G213" s="1"/>
      <c r="H213" s="1"/>
      <c r="I213" s="1"/>
    </row>
    <row r="214" spans="1:9" ht="15.75" customHeight="1">
      <c r="A214" s="72"/>
      <c r="B214" s="316"/>
      <c r="C214" s="630"/>
      <c r="D214" s="631"/>
      <c r="E214" s="611"/>
      <c r="F214" s="1"/>
      <c r="G214" s="1"/>
      <c r="H214" s="1"/>
      <c r="I214" s="1"/>
    </row>
    <row r="215" spans="1:9" ht="15.75" customHeight="1">
      <c r="A215" s="72"/>
      <c r="B215" s="316" t="s">
        <v>113</v>
      </c>
      <c r="C215" s="518"/>
      <c r="D215" s="629"/>
      <c r="E215" s="315"/>
      <c r="F215" s="1"/>
      <c r="G215" s="1"/>
      <c r="H215" s="1"/>
      <c r="I215" s="1"/>
    </row>
    <row r="216" spans="1:9" ht="15.75" customHeight="1">
      <c r="A216" s="72"/>
      <c r="B216" s="316"/>
      <c r="C216" s="630"/>
      <c r="D216" s="631"/>
      <c r="E216" s="315"/>
      <c r="F216" s="1"/>
      <c r="G216" s="1"/>
      <c r="H216" s="1"/>
      <c r="I216" s="1"/>
    </row>
    <row r="217" spans="1:9" ht="15.75" customHeight="1">
      <c r="A217" s="72"/>
      <c r="B217" s="316" t="s">
        <v>6</v>
      </c>
      <c r="C217" s="628"/>
      <c r="D217" s="629"/>
      <c r="E217" s="443"/>
      <c r="F217" s="1"/>
      <c r="G217" s="1"/>
      <c r="H217" s="1"/>
      <c r="I217" s="1"/>
    </row>
    <row r="218" spans="1:9" ht="15.75" customHeight="1">
      <c r="A218" s="72"/>
      <c r="B218" s="316"/>
      <c r="C218" s="630"/>
      <c r="D218" s="631"/>
      <c r="E218" s="443"/>
      <c r="F218" s="1"/>
      <c r="G218" s="1"/>
      <c r="H218" s="1"/>
      <c r="I218" s="1"/>
    </row>
    <row r="219" spans="1:9" ht="15.75" customHeight="1">
      <c r="A219" s="72"/>
      <c r="B219" s="316" t="s">
        <v>114</v>
      </c>
      <c r="C219" s="628"/>
      <c r="D219" s="629"/>
      <c r="E219" s="443"/>
      <c r="F219" s="1"/>
      <c r="G219" s="1"/>
      <c r="H219" s="1"/>
      <c r="I219" s="1"/>
    </row>
    <row r="220" spans="1:9" ht="15.75" customHeight="1">
      <c r="A220" s="72"/>
      <c r="B220" s="316"/>
      <c r="C220" s="630"/>
      <c r="D220" s="631"/>
      <c r="E220" s="443"/>
      <c r="F220" s="1"/>
      <c r="G220" s="1"/>
      <c r="H220" s="1"/>
      <c r="I220" s="1"/>
    </row>
    <row r="221" spans="1:9" ht="15.75" customHeight="1">
      <c r="A221" s="72"/>
      <c r="B221" s="316" t="s">
        <v>115</v>
      </c>
      <c r="C221" s="628"/>
      <c r="D221" s="629"/>
      <c r="E221" s="443"/>
      <c r="F221" s="1"/>
      <c r="G221" s="1"/>
      <c r="H221" s="1"/>
      <c r="I221" s="1"/>
    </row>
    <row r="222" spans="1:9" ht="15.75" customHeight="1">
      <c r="A222" s="72"/>
      <c r="B222" s="316"/>
      <c r="C222" s="630"/>
      <c r="D222" s="631"/>
      <c r="E222" s="443"/>
      <c r="F222" s="1"/>
      <c r="G222" s="1"/>
      <c r="H222" s="1"/>
      <c r="I222" s="1"/>
    </row>
    <row r="223" spans="1:9" ht="15.75" customHeight="1">
      <c r="A223" s="72"/>
      <c r="B223" s="316" t="s">
        <v>116</v>
      </c>
      <c r="C223" s="513"/>
      <c r="D223" s="629"/>
      <c r="E223" s="443"/>
      <c r="F223" s="1"/>
      <c r="G223" s="1"/>
      <c r="H223" s="1"/>
      <c r="I223" s="1"/>
    </row>
    <row r="224" spans="1:9" ht="15.75" customHeight="1">
      <c r="A224" s="75"/>
      <c r="B224" s="240"/>
      <c r="C224" s="241"/>
      <c r="D224" s="240"/>
      <c r="E224" s="76"/>
      <c r="F224" s="1"/>
      <c r="G224" s="1"/>
      <c r="H224" s="1"/>
      <c r="I224" s="1"/>
    </row>
    <row r="225" spans="1:9" ht="15.75" customHeight="1">
      <c r="A225" s="65"/>
      <c r="B225" s="236"/>
      <c r="C225" s="236"/>
      <c r="D225" s="236"/>
      <c r="E225" s="66"/>
      <c r="F225" s="1"/>
      <c r="G225" s="1"/>
      <c r="H225" s="1"/>
      <c r="I225" s="1"/>
    </row>
    <row r="226" spans="1:9" ht="15.75" customHeight="1">
      <c r="A226" s="77">
        <v>7.16</v>
      </c>
      <c r="B226" s="515" t="s">
        <v>499</v>
      </c>
      <c r="C226" s="580"/>
      <c r="D226" s="68"/>
      <c r="E226" s="311" t="s">
        <v>102</v>
      </c>
      <c r="F226" s="1"/>
      <c r="G226" s="1"/>
      <c r="H226" s="1"/>
      <c r="I226" s="1"/>
    </row>
    <row r="227" spans="1:9" ht="15.75" customHeight="1">
      <c r="A227" s="67"/>
      <c r="B227" s="580"/>
      <c r="C227" s="580"/>
      <c r="D227" s="238"/>
      <c r="E227" s="239"/>
      <c r="F227" s="1"/>
      <c r="G227" s="1"/>
      <c r="H227" s="1"/>
      <c r="I227" s="1"/>
    </row>
    <row r="228" spans="1:9" ht="15.75" customHeight="1">
      <c r="A228" s="72"/>
      <c r="B228" s="238" t="s">
        <v>500</v>
      </c>
      <c r="C228" s="238"/>
      <c r="D228" s="314"/>
      <c r="E228" s="514"/>
      <c r="F228" s="1"/>
      <c r="G228" s="1"/>
      <c r="H228" s="1"/>
      <c r="I228" s="1"/>
    </row>
    <row r="229" spans="1:9" ht="15.75" customHeight="1">
      <c r="A229" s="72"/>
      <c r="B229" s="78"/>
      <c r="C229" s="79"/>
      <c r="D229" s="80"/>
      <c r="E229" s="611"/>
      <c r="F229" s="1"/>
      <c r="G229" s="1"/>
      <c r="H229" s="1"/>
      <c r="I229" s="1"/>
    </row>
    <row r="230" spans="1:9" ht="15.75" customHeight="1">
      <c r="A230" s="72"/>
      <c r="B230" s="81"/>
      <c r="C230" s="321"/>
      <c r="D230" s="82"/>
      <c r="E230" s="237"/>
      <c r="F230" s="208"/>
      <c r="G230" s="1"/>
      <c r="H230" s="1"/>
      <c r="I230" s="1"/>
    </row>
    <row r="231" spans="1:9" ht="15.75" customHeight="1">
      <c r="A231" s="72"/>
      <c r="B231" s="84"/>
      <c r="C231" s="322"/>
      <c r="D231" s="82"/>
      <c r="E231" s="237"/>
      <c r="F231" s="208"/>
      <c r="G231" s="1"/>
      <c r="H231" s="1"/>
      <c r="I231" s="1"/>
    </row>
    <row r="232" spans="1:9" ht="15.75" customHeight="1">
      <c r="A232" s="72"/>
      <c r="B232" s="85"/>
      <c r="C232" s="244"/>
      <c r="D232" s="86"/>
      <c r="E232" s="239"/>
      <c r="F232" s="1"/>
      <c r="G232" s="1"/>
      <c r="H232" s="1"/>
      <c r="I232" s="1"/>
    </row>
    <row r="233" spans="1:9" ht="15.75" customHeight="1">
      <c r="A233" s="72"/>
      <c r="B233" s="314"/>
      <c r="C233" s="314"/>
      <c r="D233" s="447"/>
      <c r="E233" s="315"/>
      <c r="F233" s="1"/>
      <c r="G233" s="1"/>
      <c r="H233" s="1"/>
      <c r="I233" s="1"/>
    </row>
    <row r="234" spans="1:9" ht="15.75" customHeight="1">
      <c r="A234" s="72"/>
      <c r="B234" s="316" t="s">
        <v>4</v>
      </c>
      <c r="C234" s="628"/>
      <c r="D234" s="629"/>
      <c r="E234" s="514" t="s">
        <v>112</v>
      </c>
      <c r="F234" s="1"/>
      <c r="G234" s="1"/>
      <c r="H234" s="1"/>
      <c r="I234" s="1"/>
    </row>
    <row r="235" spans="1:9" ht="15.75" customHeight="1">
      <c r="A235" s="72"/>
      <c r="B235" s="316"/>
      <c r="C235" s="630"/>
      <c r="D235" s="631"/>
      <c r="E235" s="611"/>
      <c r="F235" s="1"/>
      <c r="G235" s="1"/>
      <c r="H235" s="1"/>
      <c r="I235" s="1"/>
    </row>
    <row r="236" spans="1:9" ht="15.75" customHeight="1">
      <c r="A236" s="72"/>
      <c r="B236" s="316" t="s">
        <v>113</v>
      </c>
      <c r="C236" s="518"/>
      <c r="D236" s="629"/>
      <c r="E236" s="315"/>
      <c r="F236" s="1"/>
      <c r="G236" s="1"/>
      <c r="H236" s="1"/>
      <c r="I236" s="1"/>
    </row>
    <row r="237" spans="1:9" ht="15.75" customHeight="1">
      <c r="A237" s="72"/>
      <c r="B237" s="316"/>
      <c r="C237" s="630"/>
      <c r="D237" s="631"/>
      <c r="E237" s="315"/>
      <c r="F237" s="1"/>
      <c r="G237" s="1"/>
      <c r="H237" s="1"/>
      <c r="I237" s="1"/>
    </row>
    <row r="238" spans="1:9" ht="15.75" customHeight="1">
      <c r="A238" s="72"/>
      <c r="B238" s="316" t="s">
        <v>6</v>
      </c>
      <c r="C238" s="628"/>
      <c r="D238" s="629"/>
      <c r="E238" s="443"/>
      <c r="F238" s="1"/>
      <c r="G238" s="1"/>
      <c r="H238" s="1"/>
      <c r="I238" s="1"/>
    </row>
    <row r="239" spans="1:9" ht="15.75" customHeight="1">
      <c r="A239" s="72"/>
      <c r="B239" s="316"/>
      <c r="C239" s="630"/>
      <c r="D239" s="631"/>
      <c r="E239" s="443"/>
      <c r="F239" s="1"/>
      <c r="G239" s="1"/>
      <c r="H239" s="1"/>
      <c r="I239" s="1"/>
    </row>
    <row r="240" spans="1:9" ht="15.75" customHeight="1">
      <c r="A240" s="72"/>
      <c r="B240" s="316" t="s">
        <v>114</v>
      </c>
      <c r="C240" s="628"/>
      <c r="D240" s="629"/>
      <c r="E240" s="443"/>
      <c r="F240" s="1"/>
      <c r="G240" s="1"/>
      <c r="H240" s="1"/>
      <c r="I240" s="1"/>
    </row>
    <row r="241" spans="1:9" ht="15.75" customHeight="1">
      <c r="A241" s="72"/>
      <c r="B241" s="316"/>
      <c r="C241" s="630"/>
      <c r="D241" s="631"/>
      <c r="E241" s="443"/>
      <c r="F241" s="1"/>
      <c r="G241" s="1"/>
      <c r="H241" s="1"/>
      <c r="I241" s="1"/>
    </row>
    <row r="242" spans="1:9" ht="15.75" customHeight="1">
      <c r="A242" s="72"/>
      <c r="B242" s="316" t="s">
        <v>115</v>
      </c>
      <c r="C242" s="628"/>
      <c r="D242" s="629"/>
      <c r="E242" s="443"/>
      <c r="F242" s="1"/>
      <c r="G242" s="1"/>
      <c r="H242" s="1"/>
      <c r="I242" s="1"/>
    </row>
    <row r="243" spans="1:9" ht="15.75" customHeight="1">
      <c r="A243" s="72"/>
      <c r="B243" s="316"/>
      <c r="C243" s="630"/>
      <c r="D243" s="631"/>
      <c r="E243" s="443"/>
      <c r="F243" s="1"/>
      <c r="G243" s="1"/>
      <c r="H243" s="1"/>
      <c r="I243" s="1"/>
    </row>
    <row r="244" spans="1:9" ht="15.75" customHeight="1">
      <c r="A244" s="72"/>
      <c r="B244" s="316" t="s">
        <v>116</v>
      </c>
      <c r="C244" s="513"/>
      <c r="D244" s="629"/>
      <c r="E244" s="443"/>
      <c r="F244" s="1"/>
      <c r="G244" s="1"/>
      <c r="H244" s="1"/>
      <c r="I244" s="1"/>
    </row>
    <row r="245" spans="1:9" ht="15.75" customHeight="1">
      <c r="A245" s="75"/>
      <c r="B245" s="240"/>
      <c r="C245" s="241"/>
      <c r="D245" s="240"/>
      <c r="E245" s="76"/>
      <c r="F245" s="1"/>
      <c r="G245" s="1"/>
      <c r="H245" s="1"/>
      <c r="I245" s="1"/>
    </row>
    <row r="246" spans="1:9" ht="15.75" customHeight="1">
      <c r="A246" s="65"/>
      <c r="B246" s="236"/>
      <c r="C246" s="236"/>
      <c r="D246" s="236"/>
      <c r="E246" s="66"/>
      <c r="F246" s="1"/>
      <c r="G246" s="1"/>
      <c r="H246" s="1"/>
      <c r="I246" s="1"/>
    </row>
    <row r="247" spans="1:9" ht="15.75" customHeight="1">
      <c r="A247" s="67">
        <v>7.17</v>
      </c>
      <c r="B247" s="515" t="s">
        <v>501</v>
      </c>
      <c r="C247" s="580"/>
      <c r="D247" s="68"/>
      <c r="E247" s="311" t="s">
        <v>102</v>
      </c>
      <c r="F247" s="1"/>
      <c r="G247" s="1"/>
      <c r="H247" s="1"/>
      <c r="I247" s="1"/>
    </row>
    <row r="248" spans="1:9" ht="15.75" customHeight="1">
      <c r="A248" s="67"/>
      <c r="B248" s="580"/>
      <c r="C248" s="580"/>
      <c r="D248" s="238"/>
      <c r="E248" s="239"/>
      <c r="F248" s="1"/>
      <c r="G248" s="1"/>
      <c r="H248" s="1"/>
      <c r="I248" s="1"/>
    </row>
    <row r="249" spans="1:9" ht="15.75" customHeight="1">
      <c r="A249" s="67"/>
      <c r="B249" s="440"/>
      <c r="C249" s="440"/>
      <c r="D249" s="238"/>
      <c r="E249" s="239"/>
      <c r="F249" s="1"/>
      <c r="G249" s="1"/>
      <c r="H249" s="1"/>
      <c r="I249" s="1"/>
    </row>
    <row r="250" spans="1:9" ht="15.75" customHeight="1">
      <c r="A250" s="72"/>
      <c r="B250" s="238" t="s">
        <v>502</v>
      </c>
      <c r="C250" s="238"/>
      <c r="D250" s="314"/>
      <c r="E250" s="514"/>
      <c r="F250" s="1"/>
      <c r="G250" s="1"/>
      <c r="H250" s="1"/>
      <c r="I250" s="1"/>
    </row>
    <row r="251" spans="1:9" ht="15.75" customHeight="1">
      <c r="A251" s="72"/>
      <c r="B251" s="78"/>
      <c r="C251" s="79"/>
      <c r="D251" s="80"/>
      <c r="E251" s="611"/>
      <c r="F251" s="1"/>
      <c r="G251" s="1"/>
      <c r="H251" s="1"/>
      <c r="I251" s="1"/>
    </row>
    <row r="252" spans="1:9" ht="15.75" customHeight="1">
      <c r="A252" s="72"/>
      <c r="B252" s="81"/>
      <c r="C252" s="321"/>
      <c r="D252" s="82"/>
      <c r="E252" s="237"/>
      <c r="F252" s="1"/>
      <c r="G252" s="1"/>
      <c r="H252" s="1"/>
      <c r="I252" s="1"/>
    </row>
    <row r="253" spans="1:9" ht="15.75" customHeight="1">
      <c r="A253" s="72"/>
      <c r="B253" s="84"/>
      <c r="C253" s="322"/>
      <c r="D253" s="82"/>
      <c r="E253" s="237"/>
      <c r="F253" s="208"/>
      <c r="G253" s="1"/>
      <c r="H253" s="1"/>
      <c r="I253" s="1"/>
    </row>
    <row r="254" spans="1:9" ht="15.75" customHeight="1">
      <c r="A254" s="72"/>
      <c r="B254" s="85"/>
      <c r="C254" s="244"/>
      <c r="D254" s="86"/>
      <c r="E254" s="239"/>
      <c r="F254" s="208"/>
      <c r="G254" s="1"/>
      <c r="H254" s="1"/>
      <c r="I254" s="1"/>
    </row>
    <row r="255" spans="1:9" ht="15.75" customHeight="1">
      <c r="A255" s="72"/>
      <c r="B255" s="329"/>
      <c r="C255" s="329"/>
      <c r="D255" s="330"/>
      <c r="E255" s="239"/>
      <c r="F255" s="1"/>
      <c r="G255" s="1"/>
      <c r="H255" s="1"/>
      <c r="I255" s="1"/>
    </row>
    <row r="256" spans="1:9" ht="15.75" customHeight="1">
      <c r="A256" s="72"/>
      <c r="B256" s="316" t="s">
        <v>4</v>
      </c>
      <c r="C256" s="628"/>
      <c r="D256" s="629"/>
      <c r="E256" s="514" t="s">
        <v>112</v>
      </c>
      <c r="F256" s="1"/>
      <c r="G256" s="1"/>
      <c r="H256" s="1"/>
      <c r="I256" s="1"/>
    </row>
    <row r="257" spans="1:9" ht="15.75" customHeight="1">
      <c r="A257" s="72"/>
      <c r="B257" s="316"/>
      <c r="C257" s="630"/>
      <c r="D257" s="631"/>
      <c r="E257" s="611"/>
      <c r="F257" s="1"/>
      <c r="G257" s="1"/>
      <c r="H257" s="1"/>
      <c r="I257" s="1"/>
    </row>
    <row r="258" spans="1:9" ht="15.75" customHeight="1">
      <c r="A258" s="72"/>
      <c r="B258" s="316" t="s">
        <v>113</v>
      </c>
      <c r="C258" s="518"/>
      <c r="D258" s="629"/>
      <c r="E258" s="315"/>
      <c r="F258" s="1"/>
      <c r="G258" s="1"/>
      <c r="H258" s="1"/>
      <c r="I258" s="1"/>
    </row>
    <row r="259" spans="1:9" ht="15.75" customHeight="1">
      <c r="A259" s="72"/>
      <c r="B259" s="316"/>
      <c r="C259" s="630"/>
      <c r="D259" s="631"/>
      <c r="E259" s="315"/>
      <c r="F259" s="1"/>
      <c r="G259" s="1"/>
      <c r="H259" s="1"/>
      <c r="I259" s="1"/>
    </row>
    <row r="260" spans="1:9" ht="15.75" customHeight="1">
      <c r="A260" s="72"/>
      <c r="B260" s="316" t="s">
        <v>6</v>
      </c>
      <c r="C260" s="628"/>
      <c r="D260" s="629"/>
      <c r="E260" s="443"/>
      <c r="F260" s="1"/>
      <c r="G260" s="1"/>
      <c r="H260" s="1"/>
      <c r="I260" s="1"/>
    </row>
    <row r="261" spans="1:9" ht="15.75" customHeight="1">
      <c r="A261" s="72"/>
      <c r="B261" s="316"/>
      <c r="C261" s="630"/>
      <c r="D261" s="631"/>
      <c r="E261" s="443"/>
      <c r="F261" s="1"/>
      <c r="G261" s="1"/>
      <c r="H261" s="1"/>
      <c r="I261" s="1"/>
    </row>
    <row r="262" spans="1:9" ht="15.75" customHeight="1">
      <c r="A262" s="72"/>
      <c r="B262" s="316" t="s">
        <v>114</v>
      </c>
      <c r="C262" s="628"/>
      <c r="D262" s="629"/>
      <c r="E262" s="443"/>
      <c r="F262" s="1"/>
      <c r="G262" s="1"/>
      <c r="H262" s="1"/>
      <c r="I262" s="1"/>
    </row>
    <row r="263" spans="1:9" ht="15.75" customHeight="1">
      <c r="A263" s="72"/>
      <c r="B263" s="316"/>
      <c r="C263" s="630"/>
      <c r="D263" s="631"/>
      <c r="E263" s="443"/>
      <c r="F263" s="1"/>
      <c r="G263" s="1"/>
      <c r="H263" s="1"/>
      <c r="I263" s="1"/>
    </row>
    <row r="264" spans="1:9" ht="15.75" customHeight="1">
      <c r="A264" s="72"/>
      <c r="B264" s="316" t="s">
        <v>115</v>
      </c>
      <c r="C264" s="628"/>
      <c r="D264" s="629"/>
      <c r="E264" s="443"/>
      <c r="F264" s="1"/>
      <c r="G264" s="1"/>
      <c r="H264" s="1"/>
      <c r="I264" s="1"/>
    </row>
    <row r="265" spans="1:9" ht="15.75" customHeight="1">
      <c r="A265" s="72"/>
      <c r="B265" s="316"/>
      <c r="C265" s="630"/>
      <c r="D265" s="631"/>
      <c r="E265" s="443"/>
      <c r="F265" s="1"/>
      <c r="G265" s="1"/>
      <c r="H265" s="1"/>
      <c r="I265" s="1"/>
    </row>
    <row r="266" spans="1:9" ht="15.75" customHeight="1">
      <c r="A266" s="72"/>
      <c r="B266" s="316" t="s">
        <v>116</v>
      </c>
      <c r="C266" s="513"/>
      <c r="D266" s="629"/>
      <c r="E266" s="443"/>
      <c r="F266" s="1"/>
      <c r="G266" s="1"/>
      <c r="H266" s="1"/>
      <c r="I266" s="1"/>
    </row>
    <row r="267" spans="1:9" ht="15.75" customHeight="1">
      <c r="A267" s="75"/>
      <c r="B267" s="240"/>
      <c r="C267" s="241"/>
      <c r="D267" s="240"/>
      <c r="E267" s="76"/>
      <c r="F267" s="1"/>
      <c r="G267" s="1"/>
      <c r="H267" s="1"/>
      <c r="I267" s="1"/>
    </row>
    <row r="268" spans="1:9" ht="15.75" customHeight="1">
      <c r="A268" s="65"/>
      <c r="B268" s="236"/>
      <c r="C268" s="236"/>
      <c r="D268" s="236"/>
      <c r="E268" s="66"/>
      <c r="F268" s="1"/>
      <c r="G268" s="1"/>
      <c r="H268" s="1"/>
      <c r="I268" s="1"/>
    </row>
    <row r="269" spans="1:9" ht="15.75" customHeight="1">
      <c r="A269" s="67">
        <v>7.18</v>
      </c>
      <c r="B269" s="515" t="s">
        <v>503</v>
      </c>
      <c r="C269" s="580"/>
      <c r="D269" s="68"/>
      <c r="E269" s="311" t="s">
        <v>102</v>
      </c>
      <c r="F269" s="1"/>
      <c r="G269" s="1"/>
      <c r="H269" s="1"/>
      <c r="I269" s="1"/>
    </row>
    <row r="270" spans="1:9" ht="15.75" customHeight="1">
      <c r="A270" s="67"/>
      <c r="B270" s="580"/>
      <c r="C270" s="580"/>
      <c r="D270" s="238"/>
      <c r="E270" s="239"/>
      <c r="F270" s="1"/>
      <c r="G270" s="1"/>
      <c r="H270" s="1"/>
      <c r="I270" s="1"/>
    </row>
    <row r="271" spans="1:9" ht="15.75" customHeight="1">
      <c r="A271" s="67"/>
      <c r="B271" s="440"/>
      <c r="C271" s="440"/>
      <c r="D271" s="238"/>
      <c r="E271" s="239"/>
      <c r="F271" s="1"/>
      <c r="G271" s="1"/>
      <c r="H271" s="1"/>
      <c r="I271" s="1"/>
    </row>
    <row r="272" spans="1:9" ht="15.75" customHeight="1">
      <c r="A272" s="67"/>
      <c r="B272" s="515" t="s">
        <v>504</v>
      </c>
      <c r="C272" s="580"/>
      <c r="D272" s="580"/>
      <c r="E272" s="239"/>
      <c r="F272" s="1"/>
      <c r="G272" s="1"/>
      <c r="H272" s="1"/>
      <c r="I272" s="1"/>
    </row>
    <row r="273" spans="1:9" ht="15.75" customHeight="1">
      <c r="A273" s="67"/>
      <c r="B273" s="78"/>
      <c r="C273" s="79"/>
      <c r="D273" s="80"/>
      <c r="E273" s="239"/>
      <c r="F273" s="1"/>
      <c r="G273" s="1"/>
      <c r="H273" s="1"/>
      <c r="I273" s="1"/>
    </row>
    <row r="274" spans="1:9" ht="15.75" customHeight="1">
      <c r="A274" s="67"/>
      <c r="B274" s="81"/>
      <c r="C274" s="321"/>
      <c r="D274" s="82"/>
      <c r="E274" s="239"/>
      <c r="F274" s="1"/>
      <c r="G274" s="1"/>
      <c r="H274" s="1"/>
      <c r="I274" s="1"/>
    </row>
    <row r="275" spans="1:9" ht="15.75" customHeight="1">
      <c r="A275" s="67"/>
      <c r="B275" s="84"/>
      <c r="C275" s="322"/>
      <c r="D275" s="82"/>
      <c r="E275" s="239"/>
      <c r="F275" s="1"/>
      <c r="G275" s="1"/>
      <c r="H275" s="1"/>
      <c r="I275" s="1"/>
    </row>
    <row r="276" spans="1:9" ht="15.75" customHeight="1">
      <c r="A276" s="67"/>
      <c r="B276" s="85"/>
      <c r="C276" s="244"/>
      <c r="D276" s="86"/>
      <c r="E276" s="239"/>
      <c r="F276" s="1"/>
      <c r="G276" s="1"/>
      <c r="H276" s="1"/>
      <c r="I276" s="1"/>
    </row>
    <row r="277" spans="1:9" ht="15.75" customHeight="1">
      <c r="A277" s="67"/>
      <c r="B277" s="440"/>
      <c r="C277" s="440"/>
      <c r="D277" s="238"/>
      <c r="E277" s="239"/>
      <c r="F277" s="208"/>
      <c r="G277" s="1"/>
      <c r="H277" s="1"/>
      <c r="I277" s="1"/>
    </row>
    <row r="278" spans="1:9" ht="15.75" customHeight="1">
      <c r="A278" s="72"/>
      <c r="B278" s="316" t="s">
        <v>4</v>
      </c>
      <c r="C278" s="628"/>
      <c r="D278" s="629"/>
      <c r="E278" s="514" t="s">
        <v>112</v>
      </c>
      <c r="F278" s="208"/>
      <c r="G278" s="1"/>
      <c r="H278" s="1"/>
      <c r="I278" s="1"/>
    </row>
    <row r="279" spans="1:9" ht="15.75" customHeight="1">
      <c r="A279" s="72"/>
      <c r="B279" s="316"/>
      <c r="C279" s="630"/>
      <c r="D279" s="631"/>
      <c r="E279" s="611"/>
      <c r="F279" s="1"/>
      <c r="G279" s="1"/>
      <c r="H279" s="1"/>
      <c r="I279" s="1"/>
    </row>
    <row r="280" spans="1:9" ht="15.75" customHeight="1">
      <c r="A280" s="72"/>
      <c r="B280" s="316" t="s">
        <v>113</v>
      </c>
      <c r="C280" s="518"/>
      <c r="D280" s="629"/>
      <c r="E280" s="315"/>
      <c r="F280" s="1"/>
      <c r="G280" s="1"/>
      <c r="H280" s="1"/>
      <c r="I280" s="1"/>
    </row>
    <row r="281" spans="1:9" ht="15.75" customHeight="1">
      <c r="A281" s="72"/>
      <c r="B281" s="316"/>
      <c r="C281" s="630"/>
      <c r="D281" s="631"/>
      <c r="E281" s="315"/>
      <c r="F281" s="1"/>
      <c r="G281" s="1"/>
      <c r="H281" s="1"/>
      <c r="I281" s="1"/>
    </row>
    <row r="282" spans="1:9" ht="15.75" customHeight="1">
      <c r="A282" s="72"/>
      <c r="B282" s="316" t="s">
        <v>6</v>
      </c>
      <c r="C282" s="628"/>
      <c r="D282" s="629"/>
      <c r="E282" s="443"/>
      <c r="F282" s="1"/>
      <c r="G282" s="1"/>
      <c r="H282" s="1"/>
      <c r="I282" s="1"/>
    </row>
    <row r="283" spans="1:9" ht="15.75" customHeight="1">
      <c r="A283" s="72"/>
      <c r="B283" s="316"/>
      <c r="C283" s="630"/>
      <c r="D283" s="631"/>
      <c r="E283" s="443"/>
      <c r="F283" s="1"/>
      <c r="G283" s="1"/>
      <c r="H283" s="1"/>
      <c r="I283" s="1"/>
    </row>
    <row r="284" spans="1:9" ht="15.75" customHeight="1">
      <c r="A284" s="72"/>
      <c r="B284" s="316" t="s">
        <v>114</v>
      </c>
      <c r="C284" s="628"/>
      <c r="D284" s="629"/>
      <c r="E284" s="443"/>
      <c r="F284" s="1"/>
      <c r="G284" s="1"/>
      <c r="H284" s="1"/>
      <c r="I284" s="1"/>
    </row>
    <row r="285" spans="1:9" ht="15.75" customHeight="1">
      <c r="A285" s="72"/>
      <c r="B285" s="316"/>
      <c r="C285" s="630"/>
      <c r="D285" s="631"/>
      <c r="E285" s="443"/>
      <c r="F285" s="1"/>
      <c r="G285" s="1"/>
      <c r="H285" s="1"/>
      <c r="I285" s="1"/>
    </row>
    <row r="286" spans="1:9" ht="15.75" customHeight="1">
      <c r="A286" s="72"/>
      <c r="B286" s="316" t="s">
        <v>115</v>
      </c>
      <c r="C286" s="628"/>
      <c r="D286" s="629"/>
      <c r="E286" s="443"/>
      <c r="F286" s="1"/>
      <c r="G286" s="1"/>
      <c r="H286" s="1"/>
      <c r="I286" s="1"/>
    </row>
    <row r="287" spans="1:9" ht="15.75" customHeight="1">
      <c r="A287" s="72"/>
      <c r="B287" s="316"/>
      <c r="C287" s="630"/>
      <c r="D287" s="631"/>
      <c r="E287" s="443"/>
      <c r="F287" s="1"/>
      <c r="G287" s="1"/>
      <c r="H287" s="1"/>
      <c r="I287" s="1"/>
    </row>
    <row r="288" spans="1:9" ht="15.75" customHeight="1">
      <c r="A288" s="72"/>
      <c r="B288" s="316" t="s">
        <v>116</v>
      </c>
      <c r="C288" s="513"/>
      <c r="D288" s="629"/>
      <c r="E288" s="443"/>
      <c r="F288" s="1"/>
      <c r="G288" s="1"/>
      <c r="H288" s="1"/>
      <c r="I288" s="1"/>
    </row>
    <row r="289" spans="1:9" ht="15.75" customHeight="1">
      <c r="A289" s="75"/>
      <c r="B289" s="240"/>
      <c r="C289" s="241"/>
      <c r="D289" s="240"/>
      <c r="E289" s="76"/>
      <c r="F289" s="1"/>
      <c r="G289" s="1"/>
      <c r="H289" s="1"/>
      <c r="I289" s="1"/>
    </row>
    <row r="290" spans="1:9" ht="15.75" customHeight="1">
      <c r="A290" s="65"/>
      <c r="B290" s="236"/>
      <c r="C290" s="236"/>
      <c r="D290" s="236"/>
      <c r="E290" s="66"/>
      <c r="F290" s="1"/>
      <c r="G290" s="1"/>
      <c r="H290" s="1"/>
      <c r="I290" s="1"/>
    </row>
    <row r="291" spans="1:9" ht="15.75" customHeight="1">
      <c r="A291" s="77">
        <v>7.19</v>
      </c>
      <c r="B291" s="515" t="s">
        <v>505</v>
      </c>
      <c r="C291" s="580"/>
      <c r="D291" s="68"/>
      <c r="E291" s="311" t="s">
        <v>102</v>
      </c>
      <c r="F291" s="1"/>
      <c r="G291" s="1"/>
      <c r="H291" s="1"/>
      <c r="I291" s="1"/>
    </row>
    <row r="292" spans="1:9" ht="15.75" customHeight="1">
      <c r="A292" s="67"/>
      <c r="B292" s="580"/>
      <c r="C292" s="580"/>
      <c r="D292" s="238"/>
      <c r="E292" s="239"/>
      <c r="F292" s="1"/>
      <c r="G292" s="1"/>
      <c r="H292" s="1"/>
      <c r="I292" s="1"/>
    </row>
    <row r="293" spans="1:9" ht="15.75" customHeight="1">
      <c r="A293" s="67"/>
      <c r="B293" s="440"/>
      <c r="C293" s="440"/>
      <c r="D293" s="238"/>
      <c r="E293" s="239"/>
      <c r="F293" s="1"/>
      <c r="G293" s="1"/>
      <c r="H293" s="1"/>
      <c r="I293" s="1"/>
    </row>
    <row r="294" spans="1:9" ht="15.75" customHeight="1">
      <c r="A294" s="72"/>
      <c r="B294" s="238" t="s">
        <v>506</v>
      </c>
      <c r="C294" s="238"/>
      <c r="D294" s="314"/>
      <c r="E294" s="514"/>
      <c r="F294" s="208"/>
      <c r="G294" s="1"/>
      <c r="H294" s="1"/>
      <c r="I294" s="1"/>
    </row>
    <row r="295" spans="1:9" ht="15.75" customHeight="1">
      <c r="A295" s="72"/>
      <c r="B295" s="78"/>
      <c r="C295" s="79"/>
      <c r="D295" s="80"/>
      <c r="E295" s="611"/>
      <c r="F295" s="208"/>
      <c r="G295" s="1"/>
      <c r="H295" s="1"/>
      <c r="I295" s="1"/>
    </row>
    <row r="296" spans="1:9" ht="15.75" customHeight="1">
      <c r="A296" s="72"/>
      <c r="B296" s="81"/>
      <c r="C296" s="321"/>
      <c r="D296" s="82"/>
      <c r="E296" s="237"/>
      <c r="F296" s="1"/>
      <c r="G296" s="1"/>
      <c r="H296" s="1"/>
      <c r="I296" s="1"/>
    </row>
    <row r="297" spans="1:9" ht="15.75" customHeight="1">
      <c r="A297" s="72"/>
      <c r="B297" s="84"/>
      <c r="C297" s="322"/>
      <c r="D297" s="82"/>
      <c r="E297" s="237"/>
      <c r="F297" s="1"/>
      <c r="G297" s="1"/>
      <c r="H297" s="1"/>
      <c r="I297" s="1"/>
    </row>
    <row r="298" spans="1:9" ht="15.75" customHeight="1">
      <c r="A298" s="72"/>
      <c r="B298" s="85"/>
      <c r="C298" s="244"/>
      <c r="D298" s="86"/>
      <c r="E298" s="239"/>
      <c r="F298" s="1"/>
      <c r="G298" s="1"/>
      <c r="H298" s="1"/>
      <c r="I298" s="1"/>
    </row>
    <row r="299" spans="1:9" ht="15.75" customHeight="1">
      <c r="A299" s="72"/>
      <c r="B299" s="314"/>
      <c r="C299" s="314"/>
      <c r="D299" s="447"/>
      <c r="E299" s="315"/>
      <c r="F299" s="1"/>
      <c r="G299" s="1"/>
      <c r="H299" s="1"/>
      <c r="I299" s="1"/>
    </row>
    <row r="300" spans="1:9" ht="15.75" customHeight="1">
      <c r="A300" s="72"/>
      <c r="B300" s="316" t="s">
        <v>4</v>
      </c>
      <c r="C300" s="628"/>
      <c r="D300" s="629"/>
      <c r="E300" s="514" t="s">
        <v>112</v>
      </c>
      <c r="F300" s="1"/>
      <c r="G300" s="1"/>
      <c r="H300" s="1"/>
      <c r="I300" s="1"/>
    </row>
    <row r="301" spans="1:9" ht="15.75" customHeight="1">
      <c r="A301" s="72"/>
      <c r="B301" s="316"/>
      <c r="C301" s="630"/>
      <c r="D301" s="631"/>
      <c r="E301" s="611"/>
      <c r="F301" s="1"/>
      <c r="G301" s="1"/>
      <c r="H301" s="1"/>
      <c r="I301" s="1"/>
    </row>
    <row r="302" spans="1:9" ht="15.75" customHeight="1">
      <c r="A302" s="72"/>
      <c r="B302" s="316" t="s">
        <v>113</v>
      </c>
      <c r="C302" s="518"/>
      <c r="D302" s="629"/>
      <c r="E302" s="315"/>
      <c r="F302" s="1"/>
      <c r="G302" s="1"/>
      <c r="H302" s="1"/>
      <c r="I302" s="1"/>
    </row>
    <row r="303" spans="1:9" ht="15.75" customHeight="1">
      <c r="A303" s="72"/>
      <c r="B303" s="316"/>
      <c r="C303" s="630"/>
      <c r="D303" s="631"/>
      <c r="E303" s="315"/>
      <c r="F303" s="1"/>
      <c r="G303" s="1"/>
      <c r="H303" s="1"/>
      <c r="I303" s="1"/>
    </row>
    <row r="304" spans="1:9" ht="15.75" customHeight="1">
      <c r="A304" s="72"/>
      <c r="B304" s="316" t="s">
        <v>6</v>
      </c>
      <c r="C304" s="628"/>
      <c r="D304" s="629"/>
      <c r="E304" s="443"/>
      <c r="F304" s="1"/>
      <c r="G304" s="1"/>
      <c r="H304" s="1"/>
      <c r="I304" s="1"/>
    </row>
    <row r="305" spans="1:9" ht="15.75" customHeight="1">
      <c r="A305" s="72"/>
      <c r="B305" s="316"/>
      <c r="C305" s="630"/>
      <c r="D305" s="631"/>
      <c r="E305" s="443"/>
      <c r="F305" s="1"/>
      <c r="G305" s="1"/>
      <c r="H305" s="1"/>
      <c r="I305" s="1"/>
    </row>
    <row r="306" spans="1:9" ht="15.75" customHeight="1">
      <c r="A306" s="72"/>
      <c r="B306" s="316" t="s">
        <v>114</v>
      </c>
      <c r="C306" s="628"/>
      <c r="D306" s="629"/>
      <c r="E306" s="443"/>
      <c r="F306" s="1"/>
      <c r="G306" s="1"/>
      <c r="H306" s="1"/>
      <c r="I306" s="1"/>
    </row>
    <row r="307" spans="1:9" ht="15.75" customHeight="1">
      <c r="A307" s="72"/>
      <c r="B307" s="316"/>
      <c r="C307" s="630"/>
      <c r="D307" s="631"/>
      <c r="E307" s="443"/>
      <c r="F307" s="1"/>
      <c r="G307" s="1"/>
      <c r="H307" s="1"/>
      <c r="I307" s="1"/>
    </row>
    <row r="308" spans="1:9" ht="15.75" customHeight="1">
      <c r="A308" s="72"/>
      <c r="B308" s="316" t="s">
        <v>115</v>
      </c>
      <c r="C308" s="628"/>
      <c r="D308" s="629"/>
      <c r="E308" s="443"/>
      <c r="F308" s="1"/>
      <c r="G308" s="1"/>
      <c r="H308" s="1"/>
      <c r="I308" s="1"/>
    </row>
    <row r="309" spans="1:9" ht="15.75" customHeight="1">
      <c r="A309" s="72"/>
      <c r="B309" s="316"/>
      <c r="C309" s="630"/>
      <c r="D309" s="631"/>
      <c r="E309" s="443"/>
      <c r="F309" s="1"/>
      <c r="G309" s="1"/>
      <c r="H309" s="1"/>
      <c r="I309" s="1"/>
    </row>
    <row r="310" spans="1:9" ht="15.75" customHeight="1">
      <c r="A310" s="72"/>
      <c r="B310" s="316" t="s">
        <v>116</v>
      </c>
      <c r="C310" s="513"/>
      <c r="D310" s="629"/>
      <c r="E310" s="443"/>
      <c r="F310" s="1"/>
      <c r="G310" s="1"/>
      <c r="H310" s="1"/>
      <c r="I310" s="1"/>
    </row>
    <row r="311" spans="1:9" ht="15.75" customHeight="1">
      <c r="A311" s="75"/>
      <c r="B311" s="240"/>
      <c r="C311" s="241"/>
      <c r="D311" s="240"/>
      <c r="E311" s="76"/>
      <c r="F311" s="1"/>
      <c r="G311" s="1"/>
      <c r="H311" s="1"/>
      <c r="I311" s="1"/>
    </row>
    <row r="312" spans="1:9" ht="15.75" customHeight="1">
      <c r="A312" s="65"/>
      <c r="B312" s="236"/>
      <c r="C312" s="236"/>
      <c r="D312" s="236"/>
      <c r="E312" s="66"/>
      <c r="F312" s="1"/>
      <c r="G312" s="1"/>
      <c r="H312" s="1"/>
      <c r="I312" s="1"/>
    </row>
    <row r="313" spans="1:9" ht="15.75" customHeight="1">
      <c r="A313" s="77">
        <v>7.2</v>
      </c>
      <c r="B313" s="515" t="s">
        <v>507</v>
      </c>
      <c r="C313" s="580"/>
      <c r="D313" s="68"/>
      <c r="E313" s="311" t="s">
        <v>102</v>
      </c>
      <c r="F313" s="1"/>
      <c r="G313" s="1"/>
      <c r="H313" s="1"/>
      <c r="I313" s="1"/>
    </row>
    <row r="314" spans="1:9" ht="15.75" customHeight="1">
      <c r="A314" s="67"/>
      <c r="B314" s="580"/>
      <c r="C314" s="580"/>
      <c r="D314" s="238"/>
      <c r="E314" s="239"/>
      <c r="F314" s="1"/>
      <c r="G314" s="1"/>
      <c r="H314" s="1"/>
      <c r="I314" s="1"/>
    </row>
    <row r="315" spans="1:9" ht="15.75" customHeight="1">
      <c r="A315" s="67"/>
      <c r="B315" s="440"/>
      <c r="C315" s="440"/>
      <c r="D315" s="238"/>
      <c r="E315" s="239"/>
      <c r="F315" s="1"/>
      <c r="G315" s="1"/>
      <c r="H315" s="1"/>
      <c r="I315" s="1"/>
    </row>
    <row r="316" spans="1:9" ht="15.75" customHeight="1">
      <c r="A316" s="72"/>
      <c r="B316" s="238" t="s">
        <v>506</v>
      </c>
      <c r="C316" s="238"/>
      <c r="D316" s="314"/>
      <c r="E316" s="514"/>
      <c r="F316" s="208"/>
      <c r="G316" s="1"/>
      <c r="H316" s="1"/>
      <c r="I316" s="1"/>
    </row>
    <row r="317" spans="1:9" ht="15.75" customHeight="1">
      <c r="A317" s="72"/>
      <c r="B317" s="78"/>
      <c r="C317" s="79"/>
      <c r="D317" s="80"/>
      <c r="E317" s="611"/>
      <c r="F317" s="208"/>
      <c r="G317" s="1"/>
      <c r="H317" s="1"/>
      <c r="I317" s="1"/>
    </row>
    <row r="318" spans="1:9" ht="15.75" customHeight="1">
      <c r="A318" s="72"/>
      <c r="B318" s="81"/>
      <c r="C318" s="321"/>
      <c r="D318" s="82"/>
      <c r="E318" s="237"/>
      <c r="F318" s="1"/>
      <c r="G318" s="1"/>
      <c r="H318" s="1"/>
      <c r="I318" s="1"/>
    </row>
    <row r="319" spans="1:9" ht="15.75" customHeight="1">
      <c r="A319" s="72"/>
      <c r="B319" s="84"/>
      <c r="C319" s="322"/>
      <c r="D319" s="82"/>
      <c r="E319" s="237"/>
      <c r="F319" s="1"/>
      <c r="G319" s="1"/>
      <c r="H319" s="1"/>
      <c r="I319" s="1"/>
    </row>
    <row r="320" spans="1:9" ht="15.75" customHeight="1">
      <c r="A320" s="72"/>
      <c r="B320" s="85"/>
      <c r="C320" s="244"/>
      <c r="D320" s="86"/>
      <c r="E320" s="239"/>
      <c r="F320" s="1"/>
      <c r="G320" s="1"/>
      <c r="H320" s="1"/>
      <c r="I320" s="1"/>
    </row>
    <row r="321" spans="1:9" ht="15.75" customHeight="1">
      <c r="A321" s="72"/>
      <c r="B321" s="314"/>
      <c r="C321" s="314"/>
      <c r="D321" s="447"/>
      <c r="E321" s="315"/>
      <c r="F321" s="1"/>
      <c r="G321" s="1"/>
      <c r="H321" s="1"/>
      <c r="I321" s="1"/>
    </row>
    <row r="322" spans="1:9" ht="15.75" customHeight="1">
      <c r="A322" s="72"/>
      <c r="B322" s="316" t="s">
        <v>4</v>
      </c>
      <c r="C322" s="628"/>
      <c r="D322" s="629"/>
      <c r="E322" s="514" t="s">
        <v>112</v>
      </c>
      <c r="F322" s="1"/>
      <c r="G322" s="1"/>
      <c r="H322" s="1"/>
      <c r="I322" s="1"/>
    </row>
    <row r="323" spans="1:9" ht="15.75" customHeight="1">
      <c r="A323" s="72"/>
      <c r="B323" s="316"/>
      <c r="C323" s="630"/>
      <c r="D323" s="631"/>
      <c r="E323" s="611"/>
      <c r="F323" s="1"/>
      <c r="G323" s="1"/>
      <c r="H323" s="1"/>
      <c r="I323" s="1"/>
    </row>
    <row r="324" spans="1:9" ht="15.75" customHeight="1">
      <c r="A324" s="72"/>
      <c r="B324" s="316" t="s">
        <v>113</v>
      </c>
      <c r="C324" s="518"/>
      <c r="D324" s="629"/>
      <c r="E324" s="315"/>
      <c r="F324" s="1"/>
      <c r="G324" s="1"/>
      <c r="H324" s="1"/>
      <c r="I324" s="1"/>
    </row>
    <row r="325" spans="1:9" ht="15.75" customHeight="1">
      <c r="A325" s="72"/>
      <c r="B325" s="316"/>
      <c r="C325" s="630"/>
      <c r="D325" s="631"/>
      <c r="E325" s="315"/>
      <c r="F325" s="1"/>
      <c r="G325" s="1"/>
      <c r="H325" s="1"/>
      <c r="I325" s="1"/>
    </row>
    <row r="326" spans="1:9" ht="15.75" customHeight="1">
      <c r="A326" s="72"/>
      <c r="B326" s="316" t="s">
        <v>6</v>
      </c>
      <c r="C326" s="628"/>
      <c r="D326" s="629"/>
      <c r="E326" s="443"/>
      <c r="F326" s="1"/>
      <c r="G326" s="1"/>
      <c r="H326" s="1"/>
      <c r="I326" s="1"/>
    </row>
    <row r="327" spans="1:9" ht="15.75" customHeight="1">
      <c r="A327" s="72"/>
      <c r="B327" s="316"/>
      <c r="C327" s="630"/>
      <c r="D327" s="631"/>
      <c r="E327" s="443"/>
      <c r="F327" s="1"/>
      <c r="G327" s="1"/>
      <c r="H327" s="1"/>
      <c r="I327" s="1"/>
    </row>
    <row r="328" spans="1:9" ht="15.75" customHeight="1">
      <c r="A328" s="72"/>
      <c r="B328" s="316" t="s">
        <v>114</v>
      </c>
      <c r="C328" s="628"/>
      <c r="D328" s="629"/>
      <c r="E328" s="443"/>
      <c r="F328" s="1"/>
      <c r="G328" s="1"/>
      <c r="H328" s="1"/>
      <c r="I328" s="1"/>
    </row>
    <row r="329" spans="1:9" ht="15.75" customHeight="1">
      <c r="A329" s="72"/>
      <c r="B329" s="316"/>
      <c r="C329" s="630"/>
      <c r="D329" s="631"/>
      <c r="E329" s="443"/>
      <c r="F329" s="1"/>
      <c r="G329" s="1"/>
      <c r="H329" s="1"/>
      <c r="I329" s="1"/>
    </row>
    <row r="330" spans="1:9" ht="15.75" customHeight="1">
      <c r="A330" s="72"/>
      <c r="B330" s="316" t="s">
        <v>115</v>
      </c>
      <c r="C330" s="628"/>
      <c r="D330" s="629"/>
      <c r="E330" s="443"/>
      <c r="F330" s="1"/>
      <c r="G330" s="1"/>
      <c r="H330" s="1"/>
      <c r="I330" s="1"/>
    </row>
    <row r="331" spans="1:9" ht="15.75" customHeight="1">
      <c r="A331" s="72"/>
      <c r="B331" s="316"/>
      <c r="C331" s="630"/>
      <c r="D331" s="631"/>
      <c r="E331" s="443"/>
      <c r="F331" s="1"/>
      <c r="G331" s="1"/>
      <c r="H331" s="1"/>
      <c r="I331" s="1"/>
    </row>
    <row r="332" spans="1:9" ht="15.75" customHeight="1">
      <c r="A332" s="72"/>
      <c r="B332" s="316" t="s">
        <v>116</v>
      </c>
      <c r="C332" s="513"/>
      <c r="D332" s="629"/>
      <c r="E332" s="443"/>
      <c r="F332" s="1"/>
      <c r="G332" s="1"/>
      <c r="H332" s="1"/>
      <c r="I332" s="1"/>
    </row>
    <row r="333" spans="1:9" ht="15.75" customHeight="1">
      <c r="A333" s="75"/>
      <c r="B333" s="240"/>
      <c r="C333" s="241"/>
      <c r="D333" s="240"/>
      <c r="E333" s="76"/>
      <c r="F333" s="1"/>
      <c r="G333" s="1"/>
      <c r="H333" s="1"/>
      <c r="I333" s="1"/>
    </row>
    <row r="334" spans="1:9" ht="15.75" customHeight="1">
      <c r="A334" s="65"/>
      <c r="B334" s="236"/>
      <c r="C334" s="236"/>
      <c r="D334" s="236"/>
      <c r="E334" s="66"/>
      <c r="F334" s="1"/>
      <c r="G334" s="1"/>
      <c r="H334" s="1"/>
      <c r="I334" s="1"/>
    </row>
    <row r="335" spans="1:9" ht="15.75" customHeight="1">
      <c r="A335" s="67">
        <v>7.21</v>
      </c>
      <c r="B335" s="515" t="s">
        <v>508</v>
      </c>
      <c r="C335" s="580"/>
      <c r="D335" s="68"/>
      <c r="E335" s="311" t="s">
        <v>102</v>
      </c>
      <c r="F335" s="1"/>
      <c r="G335" s="1"/>
      <c r="H335" s="1"/>
      <c r="I335" s="1"/>
    </row>
    <row r="336" spans="1:9" ht="15.75" customHeight="1">
      <c r="A336" s="67"/>
      <c r="B336" s="580"/>
      <c r="C336" s="580"/>
      <c r="D336" s="238"/>
      <c r="E336" s="239"/>
      <c r="F336" s="1"/>
      <c r="G336" s="1"/>
      <c r="H336" s="1"/>
      <c r="I336" s="1"/>
    </row>
    <row r="337" spans="1:9" ht="15.75" customHeight="1">
      <c r="A337" s="67"/>
      <c r="B337" s="440"/>
      <c r="C337" s="440"/>
      <c r="D337" s="238"/>
      <c r="E337" s="239"/>
      <c r="F337" s="1"/>
      <c r="G337" s="1"/>
      <c r="H337" s="1"/>
      <c r="I337" s="1"/>
    </row>
    <row r="338" spans="1:9" ht="15.75" customHeight="1">
      <c r="A338" s="72"/>
      <c r="B338" s="238" t="s">
        <v>506</v>
      </c>
      <c r="C338" s="238"/>
      <c r="D338" s="314"/>
      <c r="E338" s="514"/>
      <c r="F338" s="1"/>
      <c r="G338" s="1"/>
      <c r="H338" s="1"/>
      <c r="I338" s="1"/>
    </row>
    <row r="339" spans="1:9" ht="15.75" customHeight="1">
      <c r="A339" s="72"/>
      <c r="B339" s="78"/>
      <c r="C339" s="79"/>
      <c r="D339" s="80"/>
      <c r="E339" s="611"/>
      <c r="F339" s="208"/>
      <c r="G339" s="1"/>
      <c r="H339" s="1"/>
      <c r="I339" s="1"/>
    </row>
    <row r="340" spans="1:9" ht="15.75" customHeight="1">
      <c r="A340" s="72"/>
      <c r="B340" s="81"/>
      <c r="C340" s="321"/>
      <c r="D340" s="82"/>
      <c r="E340" s="237"/>
      <c r="F340" s="208"/>
      <c r="G340" s="1"/>
      <c r="H340" s="1"/>
      <c r="I340" s="1"/>
    </row>
    <row r="341" spans="1:9" ht="15.75" customHeight="1">
      <c r="A341" s="72"/>
      <c r="B341" s="84"/>
      <c r="C341" s="322"/>
      <c r="D341" s="82"/>
      <c r="E341" s="237"/>
      <c r="F341" s="1"/>
      <c r="G341" s="1"/>
      <c r="H341" s="1"/>
      <c r="I341" s="1"/>
    </row>
    <row r="342" spans="1:9" ht="15.75" customHeight="1">
      <c r="A342" s="72"/>
      <c r="B342" s="85"/>
      <c r="C342" s="244"/>
      <c r="D342" s="86"/>
      <c r="E342" s="239"/>
      <c r="F342" s="1"/>
      <c r="G342" s="1"/>
      <c r="H342" s="1"/>
      <c r="I342" s="1"/>
    </row>
    <row r="343" spans="1:9" ht="15.75" customHeight="1">
      <c r="A343" s="72"/>
      <c r="B343" s="314"/>
      <c r="C343" s="314"/>
      <c r="D343" s="447"/>
      <c r="E343" s="315"/>
      <c r="F343" s="1"/>
      <c r="G343" s="1"/>
      <c r="H343" s="1"/>
      <c r="I343" s="1"/>
    </row>
    <row r="344" spans="1:9" ht="15.75" customHeight="1">
      <c r="A344" s="72"/>
      <c r="B344" s="316" t="s">
        <v>4</v>
      </c>
      <c r="C344" s="628"/>
      <c r="D344" s="629"/>
      <c r="E344" s="514" t="s">
        <v>112</v>
      </c>
      <c r="F344" s="1"/>
      <c r="G344" s="1"/>
      <c r="H344" s="1"/>
      <c r="I344" s="1"/>
    </row>
    <row r="345" spans="1:9" ht="15.75" customHeight="1">
      <c r="A345" s="72"/>
      <c r="B345" s="316"/>
      <c r="C345" s="630"/>
      <c r="D345" s="631"/>
      <c r="E345" s="611"/>
      <c r="F345" s="1"/>
      <c r="G345" s="1"/>
      <c r="H345" s="1"/>
      <c r="I345" s="1"/>
    </row>
    <row r="346" spans="1:9" ht="15.75" customHeight="1">
      <c r="A346" s="72"/>
      <c r="B346" s="316" t="s">
        <v>113</v>
      </c>
      <c r="C346" s="518"/>
      <c r="D346" s="629"/>
      <c r="E346" s="315"/>
      <c r="F346" s="1"/>
      <c r="G346" s="1"/>
      <c r="H346" s="1"/>
      <c r="I346" s="1"/>
    </row>
    <row r="347" spans="1:9" ht="15.75" customHeight="1">
      <c r="A347" s="72"/>
      <c r="B347" s="316"/>
      <c r="C347" s="630"/>
      <c r="D347" s="631"/>
      <c r="E347" s="315"/>
      <c r="F347" s="1"/>
      <c r="G347" s="1"/>
      <c r="H347" s="1"/>
      <c r="I347" s="1"/>
    </row>
    <row r="348" spans="1:9" ht="15.75" customHeight="1">
      <c r="A348" s="72"/>
      <c r="B348" s="316" t="s">
        <v>6</v>
      </c>
      <c r="C348" s="628"/>
      <c r="D348" s="629"/>
      <c r="E348" s="443"/>
      <c r="F348" s="1"/>
      <c r="G348" s="1"/>
      <c r="H348" s="1"/>
      <c r="I348" s="1"/>
    </row>
    <row r="349" spans="1:9" ht="15.75" customHeight="1">
      <c r="A349" s="72"/>
      <c r="B349" s="316"/>
      <c r="C349" s="630"/>
      <c r="D349" s="631"/>
      <c r="E349" s="443"/>
      <c r="F349" s="1"/>
      <c r="G349" s="1"/>
      <c r="H349" s="1"/>
      <c r="I349" s="1"/>
    </row>
    <row r="350" spans="1:9" ht="15.75" customHeight="1">
      <c r="A350" s="72"/>
      <c r="B350" s="316" t="s">
        <v>114</v>
      </c>
      <c r="C350" s="628"/>
      <c r="D350" s="629"/>
      <c r="E350" s="443"/>
      <c r="F350" s="1"/>
      <c r="G350" s="1"/>
      <c r="H350" s="1"/>
      <c r="I350" s="1"/>
    </row>
    <row r="351" spans="1:9" ht="15.75" customHeight="1">
      <c r="A351" s="72"/>
      <c r="B351" s="316"/>
      <c r="C351" s="630"/>
      <c r="D351" s="631"/>
      <c r="E351" s="443"/>
      <c r="F351" s="1"/>
      <c r="G351" s="1"/>
      <c r="H351" s="1"/>
      <c r="I351" s="1"/>
    </row>
    <row r="352" spans="1:9" ht="15.75" customHeight="1">
      <c r="A352" s="72"/>
      <c r="B352" s="316" t="s">
        <v>115</v>
      </c>
      <c r="C352" s="628"/>
      <c r="D352" s="629"/>
      <c r="E352" s="443"/>
      <c r="F352" s="1"/>
      <c r="G352" s="1"/>
      <c r="H352" s="1"/>
      <c r="I352" s="1"/>
    </row>
    <row r="353" spans="1:26" ht="15.75" customHeight="1">
      <c r="A353" s="72"/>
      <c r="B353" s="316"/>
      <c r="C353" s="630"/>
      <c r="D353" s="631"/>
      <c r="E353" s="443"/>
      <c r="F353" s="1"/>
      <c r="G353" s="1"/>
      <c r="H353" s="1"/>
      <c r="I353" s="1"/>
      <c r="J353" s="439"/>
      <c r="K353" s="439"/>
      <c r="L353" s="439"/>
      <c r="M353" s="439"/>
      <c r="N353" s="439"/>
      <c r="O353" s="439"/>
      <c r="P353" s="439"/>
      <c r="Q353" s="439"/>
      <c r="R353" s="439"/>
      <c r="S353" s="439"/>
      <c r="T353" s="439"/>
      <c r="U353" s="439"/>
      <c r="V353" s="439"/>
      <c r="W353" s="439"/>
      <c r="X353" s="439"/>
      <c r="Y353" s="439"/>
      <c r="Z353" s="439"/>
    </row>
    <row r="354" spans="1:26" ht="15.75" customHeight="1">
      <c r="A354" s="72"/>
      <c r="B354" s="316" t="s">
        <v>116</v>
      </c>
      <c r="C354" s="513"/>
      <c r="D354" s="629"/>
      <c r="E354" s="443"/>
      <c r="F354" s="1"/>
      <c r="G354" s="1"/>
      <c r="H354" s="1"/>
      <c r="I354" s="1"/>
      <c r="J354" s="439"/>
      <c r="K354" s="439"/>
      <c r="L354" s="439"/>
      <c r="M354" s="439"/>
      <c r="N354" s="439"/>
      <c r="O354" s="439"/>
      <c r="P354" s="439"/>
      <c r="Q354" s="439"/>
      <c r="R354" s="439"/>
      <c r="S354" s="439"/>
      <c r="T354" s="439"/>
      <c r="U354" s="439"/>
      <c r="V354" s="439"/>
      <c r="W354" s="439"/>
      <c r="X354" s="439"/>
      <c r="Y354" s="439"/>
      <c r="Z354" s="439"/>
    </row>
    <row r="355" spans="1:26" ht="15.75" customHeight="1">
      <c r="A355" s="75"/>
      <c r="B355" s="240"/>
      <c r="C355" s="241"/>
      <c r="D355" s="240"/>
      <c r="E355" s="76"/>
      <c r="F355" s="1"/>
      <c r="G355" s="1"/>
      <c r="H355" s="1"/>
      <c r="I355" s="1"/>
      <c r="J355" s="439"/>
      <c r="K355" s="439"/>
      <c r="L355" s="439"/>
      <c r="M355" s="439"/>
      <c r="N355" s="439"/>
      <c r="O355" s="439"/>
      <c r="P355" s="439"/>
      <c r="Q355" s="439"/>
      <c r="R355" s="439"/>
      <c r="S355" s="439"/>
      <c r="T355" s="439"/>
      <c r="U355" s="439"/>
      <c r="V355" s="439"/>
      <c r="W355" s="439"/>
      <c r="X355" s="439"/>
      <c r="Y355" s="439"/>
      <c r="Z355" s="439"/>
    </row>
    <row r="356" spans="1:26" ht="15.75" customHeight="1">
      <c r="A356" s="65"/>
      <c r="B356" s="236"/>
      <c r="C356" s="236"/>
      <c r="D356" s="236"/>
      <c r="E356" s="66"/>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67">
        <v>7.22</v>
      </c>
      <c r="B357" s="515" t="s">
        <v>509</v>
      </c>
      <c r="C357" s="580"/>
      <c r="D357" s="68"/>
      <c r="E357" s="311" t="s">
        <v>102</v>
      </c>
      <c r="F357" s="1"/>
      <c r="G357" s="1"/>
      <c r="H357" s="1"/>
      <c r="I357" s="1"/>
      <c r="J357" s="439"/>
      <c r="K357" s="439"/>
      <c r="L357" s="439"/>
      <c r="M357" s="439"/>
      <c r="N357" s="439"/>
      <c r="O357" s="439"/>
      <c r="P357" s="439"/>
      <c r="Q357" s="439"/>
      <c r="R357" s="439"/>
      <c r="S357" s="439"/>
      <c r="T357" s="439"/>
      <c r="U357" s="439"/>
      <c r="V357" s="439"/>
      <c r="W357" s="439"/>
      <c r="X357" s="439"/>
      <c r="Y357" s="439"/>
      <c r="Z357" s="439"/>
    </row>
    <row r="358" spans="1:26" ht="15.75" customHeight="1">
      <c r="A358" s="67"/>
      <c r="B358" s="580"/>
      <c r="C358" s="580"/>
      <c r="D358" s="238"/>
      <c r="E358" s="239"/>
      <c r="F358" s="1"/>
      <c r="G358" s="1"/>
      <c r="H358" s="1"/>
      <c r="I358" s="1"/>
      <c r="J358" s="439"/>
      <c r="K358" s="439"/>
      <c r="L358" s="439"/>
      <c r="M358" s="439"/>
      <c r="N358" s="439"/>
      <c r="O358" s="439"/>
      <c r="P358" s="439"/>
      <c r="Q358" s="439"/>
      <c r="R358" s="439"/>
      <c r="S358" s="439"/>
      <c r="T358" s="439"/>
      <c r="U358" s="439"/>
      <c r="V358" s="439"/>
      <c r="W358" s="439"/>
      <c r="X358" s="439"/>
      <c r="Y358" s="439"/>
      <c r="Z358" s="439"/>
    </row>
    <row r="359" spans="1:26" ht="15.75" customHeight="1">
      <c r="A359" s="67"/>
      <c r="B359" s="440"/>
      <c r="C359" s="440"/>
      <c r="D359" s="238"/>
      <c r="E359" s="239"/>
      <c r="F359" s="1"/>
      <c r="G359" s="1"/>
      <c r="H359" s="1"/>
      <c r="I359" s="1"/>
      <c r="J359" s="439"/>
      <c r="K359" s="439"/>
      <c r="L359" s="439"/>
      <c r="M359" s="439"/>
      <c r="N359" s="439"/>
      <c r="O359" s="439"/>
      <c r="P359" s="439"/>
      <c r="Q359" s="439"/>
      <c r="R359" s="439"/>
      <c r="S359" s="439"/>
      <c r="T359" s="439"/>
      <c r="U359" s="439"/>
      <c r="V359" s="439"/>
      <c r="W359" s="439"/>
      <c r="X359" s="439"/>
      <c r="Y359" s="439"/>
      <c r="Z359" s="439"/>
    </row>
    <row r="360" spans="1:26" ht="15.75" customHeight="1">
      <c r="A360" s="72"/>
      <c r="B360" s="238" t="s">
        <v>506</v>
      </c>
      <c r="C360" s="238"/>
      <c r="D360" s="314"/>
      <c r="E360" s="514"/>
      <c r="F360" s="208"/>
      <c r="G360" s="1"/>
      <c r="H360" s="1"/>
      <c r="I360" s="1"/>
      <c r="J360" s="439"/>
      <c r="K360" s="439"/>
      <c r="L360" s="439"/>
      <c r="M360" s="439"/>
      <c r="N360" s="439"/>
      <c r="O360" s="439"/>
      <c r="P360" s="439"/>
      <c r="Q360" s="439"/>
      <c r="R360" s="439"/>
      <c r="S360" s="439"/>
      <c r="T360" s="439"/>
      <c r="U360" s="439"/>
      <c r="V360" s="439"/>
      <c r="W360" s="439"/>
      <c r="X360" s="439"/>
      <c r="Y360" s="439"/>
      <c r="Z360" s="439"/>
    </row>
    <row r="361" spans="1:26" ht="15.75" customHeight="1">
      <c r="A361" s="72"/>
      <c r="B361" s="78"/>
      <c r="C361" s="79"/>
      <c r="D361" s="80"/>
      <c r="E361" s="611"/>
      <c r="F361" s="208"/>
      <c r="G361" s="1"/>
      <c r="H361" s="1"/>
      <c r="I361" s="1"/>
      <c r="J361" s="439"/>
      <c r="K361" s="439"/>
      <c r="L361" s="439"/>
      <c r="M361" s="439"/>
      <c r="N361" s="439"/>
      <c r="O361" s="439"/>
      <c r="P361" s="439"/>
      <c r="Q361" s="439"/>
      <c r="R361" s="439"/>
      <c r="S361" s="439"/>
      <c r="T361" s="439"/>
      <c r="U361" s="439"/>
      <c r="V361" s="439"/>
      <c r="W361" s="439"/>
      <c r="X361" s="439"/>
      <c r="Y361" s="439"/>
      <c r="Z361" s="439"/>
    </row>
    <row r="362" spans="1:26" ht="15.75" customHeight="1">
      <c r="A362" s="72"/>
      <c r="B362" s="81"/>
      <c r="C362" s="321"/>
      <c r="D362" s="82"/>
      <c r="E362" s="237"/>
      <c r="F362" s="1"/>
      <c r="G362" s="1"/>
      <c r="H362" s="1"/>
      <c r="I362" s="1"/>
      <c r="J362" s="439"/>
      <c r="K362" s="439"/>
      <c r="L362" s="439"/>
      <c r="M362" s="439"/>
      <c r="N362" s="439"/>
      <c r="O362" s="439"/>
      <c r="P362" s="439"/>
      <c r="Q362" s="439"/>
      <c r="R362" s="439"/>
      <c r="S362" s="439"/>
      <c r="T362" s="439"/>
      <c r="U362" s="439"/>
      <c r="V362" s="439"/>
      <c r="W362" s="439"/>
      <c r="X362" s="439"/>
      <c r="Y362" s="439"/>
      <c r="Z362" s="439"/>
    </row>
    <row r="363" spans="1:26" ht="15.75" customHeight="1">
      <c r="A363" s="72"/>
      <c r="B363" s="84"/>
      <c r="C363" s="322"/>
      <c r="D363" s="82"/>
      <c r="E363" s="237"/>
      <c r="F363" s="1"/>
      <c r="G363" s="1"/>
      <c r="H363" s="1"/>
      <c r="I363" s="1"/>
      <c r="J363" s="439"/>
      <c r="K363" s="439"/>
      <c r="L363" s="439"/>
      <c r="M363" s="439"/>
      <c r="N363" s="439"/>
      <c r="O363" s="439"/>
      <c r="P363" s="439"/>
      <c r="Q363" s="439"/>
      <c r="R363" s="439"/>
      <c r="S363" s="439"/>
      <c r="T363" s="439"/>
      <c r="U363" s="439"/>
      <c r="V363" s="439"/>
      <c r="W363" s="439"/>
      <c r="X363" s="439"/>
      <c r="Y363" s="439"/>
      <c r="Z363" s="439"/>
    </row>
    <row r="364" spans="1:26" ht="15.75" customHeight="1">
      <c r="A364" s="72"/>
      <c r="B364" s="85"/>
      <c r="C364" s="244"/>
      <c r="D364" s="86"/>
      <c r="E364" s="239"/>
      <c r="F364" s="1"/>
      <c r="G364" s="1"/>
      <c r="H364" s="1"/>
      <c r="I364" s="1"/>
      <c r="J364" s="439"/>
      <c r="K364" s="439"/>
      <c r="L364" s="439"/>
      <c r="M364" s="439"/>
      <c r="N364" s="439"/>
      <c r="O364" s="439"/>
      <c r="P364" s="439"/>
      <c r="Q364" s="439"/>
      <c r="R364" s="439"/>
      <c r="S364" s="439"/>
      <c r="T364" s="439"/>
      <c r="U364" s="439"/>
      <c r="V364" s="439"/>
      <c r="W364" s="439"/>
      <c r="X364" s="439"/>
      <c r="Y364" s="439"/>
      <c r="Z364" s="439"/>
    </row>
    <row r="365" spans="1:26" ht="15.75" customHeight="1">
      <c r="A365" s="72"/>
      <c r="B365" s="314"/>
      <c r="C365" s="314"/>
      <c r="D365" s="447"/>
      <c r="E365" s="315"/>
      <c r="F365" s="1"/>
      <c r="G365" s="1"/>
      <c r="H365" s="1"/>
      <c r="I365" s="1"/>
      <c r="J365" s="439"/>
      <c r="K365" s="439"/>
      <c r="L365" s="439"/>
      <c r="M365" s="439"/>
      <c r="N365" s="439"/>
      <c r="O365" s="439"/>
      <c r="P365" s="439"/>
      <c r="Q365" s="439"/>
      <c r="R365" s="439"/>
      <c r="S365" s="439"/>
      <c r="T365" s="439"/>
      <c r="U365" s="439"/>
      <c r="V365" s="439"/>
      <c r="W365" s="439"/>
      <c r="X365" s="439"/>
      <c r="Y365" s="439"/>
      <c r="Z365" s="439"/>
    </row>
    <row r="366" spans="1:26" ht="15.75" customHeight="1">
      <c r="A366" s="72"/>
      <c r="B366" s="316" t="s">
        <v>4</v>
      </c>
      <c r="C366" s="628"/>
      <c r="D366" s="629"/>
      <c r="E366" s="514" t="s">
        <v>112</v>
      </c>
      <c r="F366" s="1"/>
      <c r="G366" s="1"/>
      <c r="H366" s="1"/>
      <c r="I366" s="1"/>
      <c r="J366" s="439"/>
      <c r="K366" s="439"/>
      <c r="L366" s="439"/>
      <c r="M366" s="439"/>
      <c r="N366" s="439"/>
      <c r="O366" s="439"/>
      <c r="P366" s="439"/>
      <c r="Q366" s="439"/>
      <c r="R366" s="439"/>
      <c r="S366" s="439"/>
      <c r="T366" s="439"/>
      <c r="U366" s="439"/>
      <c r="V366" s="439"/>
      <c r="W366" s="439"/>
      <c r="X366" s="439"/>
      <c r="Y366" s="439"/>
      <c r="Z366" s="439"/>
    </row>
    <row r="367" spans="1:26" ht="15.75" customHeight="1">
      <c r="A367" s="72"/>
      <c r="B367" s="316"/>
      <c r="C367" s="630"/>
      <c r="D367" s="631"/>
      <c r="E367" s="611"/>
      <c r="F367" s="1"/>
      <c r="G367" s="1"/>
      <c r="H367" s="1"/>
      <c r="I367" s="1"/>
      <c r="J367" s="439"/>
      <c r="K367" s="439"/>
      <c r="L367" s="439"/>
      <c r="M367" s="439"/>
      <c r="N367" s="439"/>
      <c r="O367" s="439"/>
      <c r="P367" s="439"/>
      <c r="Q367" s="439"/>
      <c r="R367" s="439"/>
      <c r="S367" s="439"/>
      <c r="T367" s="439"/>
      <c r="U367" s="439"/>
      <c r="V367" s="439"/>
      <c r="W367" s="439"/>
      <c r="X367" s="439"/>
      <c r="Y367" s="439"/>
      <c r="Z367" s="439"/>
    </row>
    <row r="368" spans="1:26" ht="15.75" customHeight="1">
      <c r="A368" s="72"/>
      <c r="B368" s="316" t="s">
        <v>113</v>
      </c>
      <c r="C368" s="518"/>
      <c r="D368" s="629"/>
      <c r="E368" s="315"/>
      <c r="F368" s="1"/>
      <c r="G368" s="1"/>
      <c r="H368" s="1"/>
      <c r="I368" s="1"/>
      <c r="J368" s="439"/>
      <c r="K368" s="439"/>
      <c r="L368" s="439"/>
      <c r="M368" s="439"/>
      <c r="N368" s="439"/>
      <c r="O368" s="439"/>
      <c r="P368" s="439"/>
      <c r="Q368" s="439"/>
      <c r="R368" s="439"/>
      <c r="S368" s="439"/>
      <c r="T368" s="439"/>
      <c r="U368" s="439"/>
      <c r="V368" s="439"/>
      <c r="W368" s="439"/>
      <c r="X368" s="439"/>
      <c r="Y368" s="439"/>
      <c r="Z368" s="439"/>
    </row>
    <row r="369" spans="1:9" ht="15.75" customHeight="1">
      <c r="A369" s="72"/>
      <c r="B369" s="316"/>
      <c r="C369" s="630"/>
      <c r="D369" s="631"/>
      <c r="E369" s="315"/>
      <c r="F369" s="1"/>
      <c r="G369" s="1"/>
      <c r="H369" s="1"/>
      <c r="I369" s="1"/>
    </row>
    <row r="370" spans="1:9" ht="15.75" customHeight="1">
      <c r="A370" s="72"/>
      <c r="B370" s="316" t="s">
        <v>6</v>
      </c>
      <c r="C370" s="628"/>
      <c r="D370" s="629"/>
      <c r="E370" s="443"/>
      <c r="F370" s="1"/>
      <c r="G370" s="1"/>
      <c r="H370" s="1"/>
      <c r="I370" s="1"/>
    </row>
    <row r="371" spans="1:9" ht="15.75" customHeight="1">
      <c r="A371" s="72"/>
      <c r="B371" s="316"/>
      <c r="C371" s="630"/>
      <c r="D371" s="631"/>
      <c r="E371" s="443"/>
      <c r="F371" s="1"/>
      <c r="G371" s="1"/>
      <c r="H371" s="1"/>
      <c r="I371" s="1"/>
    </row>
    <row r="372" spans="1:9" ht="15.75" customHeight="1">
      <c r="A372" s="72"/>
      <c r="B372" s="316" t="s">
        <v>114</v>
      </c>
      <c r="C372" s="628"/>
      <c r="D372" s="629"/>
      <c r="E372" s="443"/>
      <c r="F372" s="1"/>
      <c r="G372" s="1"/>
      <c r="H372" s="1"/>
      <c r="I372" s="1"/>
    </row>
    <row r="373" spans="1:9" ht="15.75" customHeight="1">
      <c r="A373" s="72"/>
      <c r="B373" s="316"/>
      <c r="C373" s="630"/>
      <c r="D373" s="631"/>
      <c r="E373" s="443"/>
      <c r="F373" s="1"/>
      <c r="G373" s="1"/>
      <c r="H373" s="1"/>
      <c r="I373" s="1"/>
    </row>
    <row r="374" spans="1:9" ht="15.75" customHeight="1">
      <c r="A374" s="72"/>
      <c r="B374" s="316" t="s">
        <v>115</v>
      </c>
      <c r="C374" s="628"/>
      <c r="D374" s="629"/>
      <c r="E374" s="443"/>
      <c r="F374" s="1"/>
      <c r="G374" s="1"/>
      <c r="H374" s="1"/>
      <c r="I374" s="1"/>
    </row>
    <row r="375" spans="1:9" ht="15.75" customHeight="1">
      <c r="A375" s="72"/>
      <c r="B375" s="316"/>
      <c r="C375" s="630"/>
      <c r="D375" s="631"/>
      <c r="E375" s="443"/>
      <c r="F375" s="1"/>
      <c r="G375" s="1"/>
      <c r="H375" s="1"/>
      <c r="I375" s="1"/>
    </row>
    <row r="376" spans="1:9" ht="15.75" customHeight="1">
      <c r="A376" s="72"/>
      <c r="B376" s="316" t="s">
        <v>116</v>
      </c>
      <c r="C376" s="513"/>
      <c r="D376" s="629"/>
      <c r="E376" s="443"/>
      <c r="F376" s="1"/>
      <c r="G376" s="1"/>
      <c r="H376" s="1"/>
      <c r="I376" s="1"/>
    </row>
    <row r="377" spans="1:9" ht="15.75" customHeight="1">
      <c r="A377" s="75"/>
      <c r="B377" s="240"/>
      <c r="C377" s="241"/>
      <c r="D377" s="240"/>
      <c r="E377" s="76"/>
      <c r="F377" s="1"/>
      <c r="G377" s="1"/>
      <c r="H377" s="1"/>
      <c r="I377" s="1"/>
    </row>
    <row r="378" spans="1:9" ht="15.75" customHeight="1">
      <c r="A378" s="65"/>
      <c r="B378" s="236"/>
      <c r="C378" s="236"/>
      <c r="D378" s="236"/>
      <c r="E378" s="66"/>
      <c r="F378" s="1"/>
      <c r="G378" s="1"/>
      <c r="H378" s="1"/>
      <c r="I378" s="1"/>
    </row>
    <row r="379" spans="1:9" ht="15.75" customHeight="1">
      <c r="A379" s="77">
        <v>7.24</v>
      </c>
      <c r="B379" s="515" t="s">
        <v>510</v>
      </c>
      <c r="C379" s="580"/>
      <c r="D379" s="68"/>
      <c r="E379" s="311" t="s">
        <v>102</v>
      </c>
      <c r="F379" s="1"/>
      <c r="G379" s="1"/>
      <c r="H379" s="1"/>
      <c r="I379" s="1"/>
    </row>
    <row r="380" spans="1:9" ht="15.75" customHeight="1">
      <c r="A380" s="67"/>
      <c r="B380" s="580"/>
      <c r="C380" s="580"/>
      <c r="D380" s="238"/>
      <c r="E380" s="239"/>
      <c r="F380" s="1"/>
      <c r="G380" s="1"/>
      <c r="H380" s="1"/>
      <c r="I380" s="1"/>
    </row>
    <row r="381" spans="1:9" ht="15.75" customHeight="1">
      <c r="A381" s="67"/>
      <c r="B381" s="440"/>
      <c r="C381" s="440"/>
      <c r="D381" s="238"/>
      <c r="E381" s="239"/>
      <c r="F381" s="1"/>
      <c r="G381" s="1"/>
      <c r="H381" s="1"/>
      <c r="I381" s="1"/>
    </row>
    <row r="382" spans="1:9" ht="15.75" customHeight="1">
      <c r="A382" s="67"/>
      <c r="B382" s="542" t="s">
        <v>511</v>
      </c>
      <c r="C382" s="643"/>
      <c r="D382" s="643"/>
      <c r="E382" s="541"/>
      <c r="F382" s="1"/>
      <c r="G382" s="1"/>
      <c r="H382" s="1"/>
      <c r="I382" s="1"/>
    </row>
    <row r="383" spans="1:9" ht="15.75" customHeight="1">
      <c r="A383" s="67"/>
      <c r="B383" s="78"/>
      <c r="C383" s="79"/>
      <c r="D383" s="80"/>
      <c r="E383" s="611"/>
      <c r="F383" s="1"/>
      <c r="G383" s="1"/>
      <c r="H383" s="1"/>
      <c r="I383" s="1"/>
    </row>
    <row r="384" spans="1:9" ht="15.75" customHeight="1">
      <c r="A384" s="67"/>
      <c r="B384" s="81"/>
      <c r="C384" s="321"/>
      <c r="D384" s="82"/>
      <c r="E384" s="541" t="s">
        <v>512</v>
      </c>
      <c r="F384" s="1"/>
      <c r="G384" s="1"/>
      <c r="H384" s="1"/>
      <c r="I384" s="1"/>
    </row>
    <row r="385" spans="1:9" ht="15.75" customHeight="1">
      <c r="A385" s="67"/>
      <c r="B385" s="84"/>
      <c r="C385" s="322"/>
      <c r="D385" s="82"/>
      <c r="E385" s="611"/>
      <c r="F385" s="1"/>
      <c r="G385" s="1"/>
      <c r="H385" s="1"/>
      <c r="I385" s="1"/>
    </row>
    <row r="386" spans="1:9" ht="15.75" customHeight="1">
      <c r="A386" s="67"/>
      <c r="B386" s="85"/>
      <c r="C386" s="244"/>
      <c r="D386" s="86"/>
      <c r="E386" s="239"/>
      <c r="F386" s="1"/>
      <c r="G386" s="1"/>
      <c r="H386" s="1"/>
      <c r="I386" s="1"/>
    </row>
    <row r="387" spans="1:9" ht="15.75" customHeight="1">
      <c r="A387" s="67"/>
      <c r="B387" s="440"/>
      <c r="C387" s="440"/>
      <c r="D387" s="238"/>
      <c r="E387" s="239"/>
      <c r="F387" s="1"/>
      <c r="G387" s="1"/>
      <c r="H387" s="1"/>
      <c r="I387" s="1"/>
    </row>
    <row r="388" spans="1:9" ht="15.75" customHeight="1">
      <c r="A388" s="72"/>
      <c r="B388" s="316" t="s">
        <v>4</v>
      </c>
      <c r="C388" s="628"/>
      <c r="D388" s="629"/>
      <c r="E388" s="514" t="s">
        <v>112</v>
      </c>
      <c r="F388" s="1"/>
      <c r="G388" s="1"/>
      <c r="H388" s="1"/>
      <c r="I388" s="1"/>
    </row>
    <row r="389" spans="1:9" ht="15.75" customHeight="1">
      <c r="A389" s="72"/>
      <c r="B389" s="316"/>
      <c r="C389" s="630"/>
      <c r="D389" s="631"/>
      <c r="E389" s="611"/>
      <c r="F389" s="1"/>
      <c r="G389" s="1"/>
      <c r="H389" s="1"/>
      <c r="I389" s="1"/>
    </row>
    <row r="390" spans="1:9" ht="15.75" customHeight="1">
      <c r="A390" s="72"/>
      <c r="B390" s="316" t="s">
        <v>113</v>
      </c>
      <c r="C390" s="518"/>
      <c r="D390" s="629"/>
      <c r="E390" s="315"/>
      <c r="F390" s="1"/>
      <c r="G390" s="1"/>
      <c r="H390" s="1"/>
      <c r="I390" s="1"/>
    </row>
    <row r="391" spans="1:9" ht="15.75" customHeight="1">
      <c r="A391" s="72"/>
      <c r="B391" s="316"/>
      <c r="C391" s="630"/>
      <c r="D391" s="631"/>
      <c r="E391" s="315"/>
      <c r="F391" s="1"/>
      <c r="G391" s="1"/>
      <c r="H391" s="1"/>
      <c r="I391" s="1"/>
    </row>
    <row r="392" spans="1:9" ht="15.75" customHeight="1">
      <c r="A392" s="72"/>
      <c r="B392" s="316" t="s">
        <v>6</v>
      </c>
      <c r="C392" s="628"/>
      <c r="D392" s="629"/>
      <c r="E392" s="443"/>
      <c r="F392" s="1"/>
      <c r="G392" s="1"/>
      <c r="H392" s="1"/>
      <c r="I392" s="1"/>
    </row>
    <row r="393" spans="1:9" ht="15.75" customHeight="1">
      <c r="A393" s="72"/>
      <c r="B393" s="316"/>
      <c r="C393" s="630"/>
      <c r="D393" s="631"/>
      <c r="E393" s="443"/>
      <c r="F393" s="1"/>
      <c r="G393" s="1"/>
      <c r="H393" s="1"/>
      <c r="I393" s="1"/>
    </row>
    <row r="394" spans="1:9" ht="15.75" customHeight="1">
      <c r="A394" s="72"/>
      <c r="B394" s="316" t="s">
        <v>114</v>
      </c>
      <c r="C394" s="628"/>
      <c r="D394" s="629"/>
      <c r="E394" s="443"/>
      <c r="F394" s="1"/>
      <c r="G394" s="1"/>
      <c r="H394" s="1"/>
      <c r="I394" s="1"/>
    </row>
    <row r="395" spans="1:9" ht="15.75" customHeight="1">
      <c r="A395" s="72"/>
      <c r="B395" s="316"/>
      <c r="C395" s="630"/>
      <c r="D395" s="631"/>
      <c r="E395" s="443"/>
      <c r="F395" s="1"/>
      <c r="G395" s="1"/>
      <c r="H395" s="1"/>
      <c r="I395" s="1"/>
    </row>
    <row r="396" spans="1:9" ht="15.75" customHeight="1">
      <c r="A396" s="72"/>
      <c r="B396" s="316" t="s">
        <v>115</v>
      </c>
      <c r="C396" s="628"/>
      <c r="D396" s="629"/>
      <c r="E396" s="443"/>
      <c r="F396" s="1"/>
      <c r="G396" s="1"/>
      <c r="H396" s="1"/>
      <c r="I396" s="1"/>
    </row>
    <row r="397" spans="1:9" ht="15.75" customHeight="1">
      <c r="A397" s="72"/>
      <c r="B397" s="316"/>
      <c r="C397" s="630"/>
      <c r="D397" s="631"/>
      <c r="E397" s="443"/>
      <c r="F397" s="1"/>
      <c r="G397" s="1"/>
      <c r="H397" s="1"/>
      <c r="I397" s="1"/>
    </row>
    <row r="398" spans="1:9" ht="15.75" customHeight="1">
      <c r="A398" s="72"/>
      <c r="B398" s="316" t="s">
        <v>116</v>
      </c>
      <c r="C398" s="513"/>
      <c r="D398" s="629"/>
      <c r="E398" s="443"/>
      <c r="F398" s="1"/>
      <c r="G398" s="1"/>
      <c r="H398" s="1"/>
      <c r="I398" s="1"/>
    </row>
    <row r="399" spans="1:9" ht="15.75" customHeight="1">
      <c r="A399" s="75"/>
      <c r="B399" s="240"/>
      <c r="C399" s="241"/>
      <c r="D399" s="240"/>
      <c r="E399" s="76"/>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5.75" customHeight="1">
      <c r="A454" s="1"/>
      <c r="B454" s="1"/>
      <c r="C454" s="1"/>
      <c r="D454" s="1"/>
      <c r="E454" s="1"/>
      <c r="F454" s="1"/>
      <c r="G454" s="1"/>
      <c r="H454" s="1"/>
      <c r="I454" s="1"/>
    </row>
    <row r="455" spans="1:9" ht="15.75" customHeight="1">
      <c r="A455" s="1"/>
      <c r="B455" s="1"/>
      <c r="C455" s="1"/>
      <c r="D455" s="1"/>
      <c r="E455" s="1"/>
      <c r="F455" s="1"/>
      <c r="G455" s="1"/>
      <c r="H455" s="1"/>
      <c r="I455" s="1"/>
    </row>
    <row r="456" spans="1:9" ht="15.75" customHeight="1">
      <c r="A456" s="1"/>
      <c r="B456" s="1"/>
      <c r="C456" s="1"/>
      <c r="D456" s="1"/>
      <c r="E456" s="1"/>
      <c r="F456" s="1"/>
      <c r="G456" s="1"/>
      <c r="H456" s="1"/>
      <c r="I456" s="1"/>
    </row>
    <row r="457" spans="1:9" ht="15.75" customHeight="1">
      <c r="A457" s="1"/>
      <c r="B457" s="1"/>
      <c r="C457" s="1"/>
      <c r="D457" s="1"/>
      <c r="E457" s="1"/>
      <c r="F457" s="1"/>
      <c r="G457" s="1"/>
      <c r="H457" s="1"/>
      <c r="I457" s="1"/>
    </row>
    <row r="458" spans="1:9" ht="15.75" customHeight="1">
      <c r="A458" s="1"/>
      <c r="B458" s="1"/>
      <c r="C458" s="1"/>
      <c r="D458" s="1"/>
      <c r="E458" s="1"/>
      <c r="F458" s="1"/>
      <c r="G458" s="1"/>
      <c r="H458" s="1"/>
      <c r="I458" s="1"/>
    </row>
    <row r="459" spans="1:9" ht="15.75" customHeight="1">
      <c r="A459" s="1"/>
      <c r="B459" s="1"/>
      <c r="C459" s="1"/>
      <c r="D459" s="1"/>
      <c r="E459" s="1"/>
      <c r="F459" s="1"/>
      <c r="G459" s="1"/>
      <c r="H459" s="1"/>
      <c r="I459" s="1"/>
    </row>
    <row r="460" spans="1:9" ht="15.75" customHeight="1">
      <c r="A460" s="1"/>
      <c r="B460" s="1"/>
      <c r="C460" s="1"/>
      <c r="D460" s="1"/>
      <c r="E460" s="1"/>
      <c r="F460" s="1"/>
      <c r="G460" s="1"/>
      <c r="H460" s="1"/>
      <c r="I460" s="1"/>
    </row>
    <row r="461" spans="1:9" ht="15.75" customHeight="1">
      <c r="A461" s="1"/>
      <c r="B461" s="1"/>
      <c r="C461" s="1"/>
      <c r="D461" s="1"/>
      <c r="E461" s="1"/>
      <c r="F461" s="1"/>
      <c r="G461" s="1"/>
      <c r="H461" s="1"/>
      <c r="I461" s="1"/>
    </row>
    <row r="462" spans="1:9" ht="15.75" customHeight="1">
      <c r="A462" s="1"/>
      <c r="B462" s="1"/>
      <c r="C462" s="1"/>
      <c r="D462" s="1"/>
      <c r="E462" s="1"/>
      <c r="F462" s="1"/>
      <c r="G462" s="1"/>
      <c r="H462" s="1"/>
      <c r="I462" s="1"/>
    </row>
    <row r="463" spans="1:9" ht="15.75" customHeight="1">
      <c r="A463" s="1"/>
      <c r="B463" s="1"/>
      <c r="C463" s="1"/>
      <c r="D463" s="1"/>
      <c r="E463" s="1"/>
      <c r="F463" s="1"/>
      <c r="G463" s="1"/>
      <c r="H463" s="1"/>
      <c r="I463" s="1"/>
    </row>
    <row r="464" spans="1:9" ht="15.75" customHeight="1">
      <c r="A464" s="1"/>
      <c r="B464" s="1"/>
      <c r="C464" s="1"/>
      <c r="D464" s="1"/>
      <c r="E464" s="1"/>
      <c r="F464" s="1"/>
      <c r="G464" s="1"/>
      <c r="H464" s="1"/>
      <c r="I464" s="1"/>
    </row>
    <row r="465" spans="1:9" ht="15.75" customHeight="1">
      <c r="A465" s="1"/>
      <c r="B465" s="1"/>
      <c r="C465" s="1"/>
      <c r="D465" s="1"/>
      <c r="E465" s="1"/>
      <c r="F465" s="1"/>
      <c r="G465" s="1"/>
      <c r="H465" s="1"/>
      <c r="I465" s="1"/>
    </row>
    <row r="466" spans="1:9" ht="15.75" customHeight="1">
      <c r="A466" s="1"/>
      <c r="B466" s="1"/>
      <c r="C466" s="1"/>
      <c r="D466" s="1"/>
      <c r="E466" s="1"/>
      <c r="F466" s="1"/>
      <c r="G466" s="1"/>
      <c r="H466" s="1"/>
      <c r="I466" s="1"/>
    </row>
    <row r="467" spans="1:9" ht="15.75" customHeight="1">
      <c r="A467" s="1"/>
      <c r="B467" s="1"/>
      <c r="C467" s="1"/>
      <c r="D467" s="1"/>
      <c r="E467" s="1"/>
      <c r="F467" s="1"/>
      <c r="G467" s="1"/>
      <c r="H467" s="1"/>
      <c r="I467" s="1"/>
    </row>
    <row r="468" spans="1:9" ht="15.75" customHeight="1">
      <c r="A468" s="1"/>
      <c r="B468" s="1"/>
      <c r="C468" s="1"/>
      <c r="D468" s="1"/>
      <c r="E468" s="1"/>
      <c r="F468" s="1"/>
      <c r="G468" s="1"/>
      <c r="H468" s="1"/>
      <c r="I468" s="1"/>
    </row>
    <row r="469" spans="1:9" ht="15.75" customHeight="1">
      <c r="A469" s="1"/>
      <c r="B469" s="1"/>
      <c r="C469" s="1"/>
      <c r="D469" s="1"/>
      <c r="E469" s="1"/>
      <c r="F469" s="1"/>
      <c r="G469" s="1"/>
      <c r="H469" s="1"/>
      <c r="I469" s="1"/>
    </row>
    <row r="470" spans="1:9" ht="15.75" customHeight="1">
      <c r="A470" s="1"/>
      <c r="B470" s="1"/>
      <c r="C470" s="1"/>
      <c r="D470" s="1"/>
      <c r="E470" s="1"/>
      <c r="F470" s="1"/>
      <c r="G470" s="1"/>
      <c r="H470" s="1"/>
      <c r="I470" s="1"/>
    </row>
    <row r="471" spans="1:9" ht="15.75" customHeight="1">
      <c r="A471" s="1"/>
      <c r="B471" s="1"/>
      <c r="C471" s="1"/>
      <c r="D471" s="1"/>
      <c r="E471" s="1"/>
      <c r="F471" s="1"/>
      <c r="G471" s="1"/>
      <c r="H471" s="1"/>
      <c r="I471" s="1"/>
    </row>
    <row r="472" spans="1:9" ht="15.75" customHeight="1">
      <c r="A472" s="1"/>
      <c r="B472" s="1"/>
      <c r="C472" s="1"/>
      <c r="D472" s="1"/>
      <c r="E472" s="1"/>
      <c r="F472" s="1"/>
      <c r="G472" s="1"/>
      <c r="H472" s="1"/>
      <c r="I472" s="1"/>
    </row>
    <row r="473" spans="1:9" ht="15.75" customHeight="1">
      <c r="A473" s="1"/>
      <c r="B473" s="1"/>
      <c r="C473" s="1"/>
      <c r="D473" s="1"/>
      <c r="E473" s="1"/>
      <c r="F473" s="1"/>
      <c r="G473" s="1"/>
      <c r="H473" s="1"/>
      <c r="I473" s="1"/>
    </row>
    <row r="474" spans="1:9" ht="15.75" customHeight="1">
      <c r="A474" s="1"/>
      <c r="B474" s="1"/>
      <c r="C474" s="1"/>
      <c r="D474" s="1"/>
      <c r="E474" s="1"/>
      <c r="F474" s="1"/>
      <c r="G474" s="1"/>
      <c r="H474" s="1"/>
      <c r="I474" s="1"/>
    </row>
    <row r="475" spans="1:9" ht="15.75" customHeight="1">
      <c r="A475" s="1"/>
      <c r="B475" s="1"/>
      <c r="C475" s="1"/>
      <c r="D475" s="1"/>
      <c r="E475" s="1"/>
      <c r="F475" s="1"/>
      <c r="G475" s="1"/>
      <c r="H475" s="1"/>
      <c r="I475" s="1"/>
    </row>
    <row r="476" spans="1:9" ht="15.75" customHeight="1">
      <c r="A476" s="1"/>
      <c r="B476" s="1"/>
      <c r="C476" s="1"/>
      <c r="D476" s="1"/>
      <c r="E476" s="1"/>
      <c r="F476" s="1"/>
      <c r="G476" s="1"/>
      <c r="H476" s="1"/>
      <c r="I476" s="1"/>
    </row>
    <row r="477" spans="1:9" ht="15.75" customHeight="1">
      <c r="A477" s="1"/>
      <c r="B477" s="1"/>
      <c r="C477" s="1"/>
      <c r="D477" s="1"/>
      <c r="E477" s="1"/>
      <c r="F477" s="1"/>
      <c r="G477" s="1"/>
      <c r="H477" s="1"/>
      <c r="I477" s="1"/>
    </row>
    <row r="478" spans="1:9" ht="15.75" customHeight="1">
      <c r="A478" s="1"/>
      <c r="B478" s="1"/>
      <c r="C478" s="1"/>
      <c r="D478" s="1"/>
      <c r="E478" s="1"/>
      <c r="F478" s="1"/>
      <c r="G478" s="1"/>
      <c r="H478" s="1"/>
      <c r="I478" s="1"/>
    </row>
    <row r="479" spans="1:9" ht="15.75" customHeight="1">
      <c r="A479" s="1"/>
      <c r="B479" s="1"/>
      <c r="C479" s="1"/>
      <c r="D479" s="1"/>
      <c r="E479" s="1"/>
      <c r="F479" s="1"/>
      <c r="G479" s="1"/>
      <c r="H479" s="1"/>
      <c r="I479" s="1"/>
    </row>
    <row r="480" spans="1:9" ht="15.75" customHeight="1">
      <c r="A480" s="1"/>
      <c r="B480" s="1"/>
      <c r="C480" s="1"/>
      <c r="D480" s="1"/>
      <c r="E480" s="1"/>
      <c r="F480" s="1"/>
      <c r="G480" s="1"/>
      <c r="H480" s="1"/>
      <c r="I480" s="1"/>
    </row>
    <row r="481" spans="1:9" ht="15.75" customHeight="1">
      <c r="A481" s="1"/>
      <c r="B481" s="1"/>
      <c r="C481" s="1"/>
      <c r="D481" s="1"/>
      <c r="E481" s="1"/>
      <c r="F481" s="1"/>
      <c r="G481" s="1"/>
      <c r="H481" s="1"/>
      <c r="I481" s="1"/>
    </row>
    <row r="482" spans="1:9" ht="15.75" customHeight="1">
      <c r="A482" s="1"/>
      <c r="B482" s="1"/>
      <c r="C482" s="1"/>
      <c r="D482" s="1"/>
      <c r="E482" s="1"/>
      <c r="F482" s="1"/>
      <c r="G482" s="1"/>
      <c r="H482" s="1"/>
      <c r="I482" s="1"/>
    </row>
    <row r="483" spans="1:9" ht="15.75" customHeight="1">
      <c r="A483" s="1"/>
      <c r="B483" s="1"/>
      <c r="C483" s="1"/>
      <c r="D483" s="1"/>
      <c r="E483" s="1"/>
      <c r="F483" s="1"/>
      <c r="G483" s="1"/>
      <c r="H483" s="1"/>
      <c r="I483" s="1"/>
    </row>
    <row r="484" spans="1:9" ht="15.75" customHeight="1">
      <c r="A484" s="1"/>
      <c r="B484" s="1"/>
      <c r="C484" s="1"/>
      <c r="D484" s="1"/>
      <c r="E484" s="1"/>
      <c r="F484" s="1"/>
      <c r="G484" s="1"/>
      <c r="H484" s="1"/>
      <c r="I484" s="1"/>
    </row>
    <row r="485" spans="1:9" ht="15.75" customHeight="1">
      <c r="A485" s="1"/>
      <c r="B485" s="1"/>
      <c r="C485" s="1"/>
      <c r="D485" s="1"/>
      <c r="E485" s="1"/>
      <c r="F485" s="1"/>
      <c r="G485" s="1"/>
      <c r="H485" s="1"/>
      <c r="I485" s="1"/>
    </row>
    <row r="486" spans="1:9" ht="15.75" customHeight="1">
      <c r="A486" s="1"/>
      <c r="B486" s="1"/>
      <c r="C486" s="1"/>
      <c r="D486" s="1"/>
      <c r="E486" s="1"/>
      <c r="F486" s="1"/>
      <c r="G486" s="1"/>
      <c r="H486" s="1"/>
      <c r="I486" s="1"/>
    </row>
    <row r="487" spans="1:9" ht="15.75" customHeight="1">
      <c r="A487" s="1"/>
      <c r="B487" s="1"/>
      <c r="C487" s="1"/>
      <c r="D487" s="1"/>
      <c r="E487" s="1"/>
      <c r="F487" s="1"/>
      <c r="G487" s="1"/>
      <c r="H487" s="1"/>
      <c r="I487" s="1"/>
    </row>
    <row r="488" spans="1:9" ht="15.75" customHeight="1">
      <c r="A488" s="1"/>
      <c r="B488" s="1"/>
      <c r="C488" s="1"/>
      <c r="D488" s="1"/>
      <c r="E488" s="1"/>
      <c r="F488" s="1"/>
      <c r="G488" s="1"/>
      <c r="H488" s="1"/>
      <c r="I488" s="1"/>
    </row>
    <row r="489" spans="1:9" ht="15.75" customHeight="1">
      <c r="A489" s="1"/>
      <c r="B489" s="1"/>
      <c r="C489" s="1"/>
      <c r="D489" s="1"/>
      <c r="E489" s="1"/>
      <c r="F489" s="1"/>
      <c r="G489" s="1"/>
      <c r="H489" s="1"/>
      <c r="I489" s="1"/>
    </row>
    <row r="490" spans="1:9" ht="15.75" customHeight="1">
      <c r="A490" s="1"/>
      <c r="B490" s="1"/>
      <c r="C490" s="1"/>
      <c r="D490" s="1"/>
      <c r="E490" s="1"/>
      <c r="F490" s="1"/>
      <c r="G490" s="1"/>
      <c r="H490" s="1"/>
      <c r="I490" s="1"/>
    </row>
    <row r="491" spans="1:9" ht="15.75" customHeight="1">
      <c r="A491" s="1"/>
      <c r="B491" s="1"/>
      <c r="C491" s="1"/>
      <c r="D491" s="1"/>
      <c r="E491" s="1"/>
      <c r="F491" s="1"/>
      <c r="G491" s="1"/>
      <c r="H491" s="1"/>
      <c r="I491" s="1"/>
    </row>
    <row r="492" spans="1:9" ht="15.75" customHeight="1">
      <c r="A492" s="1"/>
      <c r="B492" s="1"/>
      <c r="C492" s="1"/>
      <c r="D492" s="1"/>
      <c r="E492" s="1"/>
      <c r="F492" s="1"/>
      <c r="G492" s="1"/>
      <c r="H492" s="1"/>
      <c r="I492" s="1"/>
    </row>
    <row r="493" spans="1:9" ht="15.75" customHeight="1">
      <c r="A493" s="1"/>
      <c r="B493" s="1"/>
      <c r="C493" s="1"/>
      <c r="D493" s="1"/>
      <c r="E493" s="1"/>
      <c r="F493" s="1"/>
      <c r="G493" s="1"/>
      <c r="H493" s="1"/>
      <c r="I493" s="1"/>
    </row>
    <row r="494" spans="1:9" ht="15.75" customHeight="1">
      <c r="A494" s="1"/>
      <c r="B494" s="1"/>
      <c r="C494" s="1"/>
      <c r="D494" s="1"/>
      <c r="E494" s="1"/>
      <c r="F494" s="1"/>
      <c r="G494" s="1"/>
      <c r="H494" s="1"/>
      <c r="I494" s="1"/>
    </row>
    <row r="495" spans="1:9" ht="15.75" customHeight="1">
      <c r="A495" s="1"/>
      <c r="B495" s="1"/>
      <c r="C495" s="1"/>
      <c r="D495" s="1"/>
      <c r="E495" s="1"/>
      <c r="F495" s="1"/>
      <c r="G495" s="1"/>
      <c r="H495" s="1"/>
      <c r="I495" s="1"/>
    </row>
    <row r="496" spans="1:9" ht="15.75" customHeight="1">
      <c r="A496" s="1"/>
      <c r="B496" s="1"/>
      <c r="C496" s="1"/>
      <c r="D496" s="1"/>
      <c r="E496" s="1"/>
      <c r="F496" s="1"/>
      <c r="G496" s="1"/>
      <c r="H496" s="1"/>
      <c r="I496" s="1"/>
    </row>
    <row r="497" spans="1:9" ht="15.75" customHeight="1">
      <c r="A497" s="1"/>
      <c r="B497" s="1"/>
      <c r="C497" s="1"/>
      <c r="D497" s="1"/>
      <c r="E497" s="1"/>
      <c r="F497" s="1"/>
      <c r="G497" s="1"/>
      <c r="H497" s="1"/>
      <c r="I497" s="1"/>
    </row>
    <row r="498" spans="1:9" ht="15.75" customHeight="1">
      <c r="A498" s="1"/>
      <c r="B498" s="1"/>
      <c r="C498" s="1"/>
      <c r="D498" s="1"/>
      <c r="E498" s="1"/>
      <c r="F498" s="1"/>
      <c r="G498" s="1"/>
      <c r="H498" s="1"/>
      <c r="I498" s="1"/>
    </row>
    <row r="499" spans="1:9" ht="15.75" customHeight="1">
      <c r="A499" s="1"/>
      <c r="B499" s="1"/>
      <c r="C499" s="1"/>
      <c r="D499" s="1"/>
      <c r="E499" s="1"/>
      <c r="F499" s="1"/>
      <c r="G499" s="1"/>
      <c r="H499" s="1"/>
      <c r="I499" s="1"/>
    </row>
    <row r="500" spans="1:9" ht="15.75" customHeight="1">
      <c r="A500" s="1"/>
      <c r="B500" s="1"/>
      <c r="C500" s="1"/>
      <c r="D500" s="1"/>
      <c r="E500" s="1"/>
      <c r="F500" s="1"/>
      <c r="G500" s="1"/>
      <c r="H500" s="1"/>
      <c r="I500" s="1"/>
    </row>
    <row r="501" spans="1:9" ht="15.75" customHeight="1">
      <c r="A501" s="1"/>
      <c r="B501" s="1"/>
      <c r="C501" s="1"/>
      <c r="D501" s="1"/>
      <c r="E501" s="1"/>
      <c r="F501" s="1"/>
      <c r="G501" s="1"/>
      <c r="H501" s="1"/>
      <c r="I501" s="1"/>
    </row>
    <row r="502" spans="1:9" ht="15.75" customHeight="1">
      <c r="A502" s="1"/>
      <c r="B502" s="1"/>
      <c r="C502" s="1"/>
      <c r="D502" s="1"/>
      <c r="E502" s="1"/>
      <c r="F502" s="1"/>
      <c r="G502" s="1"/>
      <c r="H502" s="1"/>
      <c r="I502" s="1"/>
    </row>
    <row r="503" spans="1:9" ht="15.75" customHeight="1">
      <c r="A503" s="1"/>
      <c r="B503" s="1"/>
      <c r="C503" s="1"/>
      <c r="D503" s="1"/>
      <c r="E503" s="1"/>
      <c r="F503" s="1"/>
      <c r="G503" s="1"/>
      <c r="H503" s="1"/>
      <c r="I503" s="1"/>
    </row>
    <row r="504" spans="1:9" ht="15.75" customHeight="1">
      <c r="A504" s="1"/>
      <c r="B504" s="1"/>
      <c r="C504" s="1"/>
      <c r="D504" s="1"/>
      <c r="E504" s="1"/>
      <c r="F504" s="1"/>
      <c r="G504" s="1"/>
      <c r="H504" s="1"/>
      <c r="I504" s="1"/>
    </row>
    <row r="505" spans="1:9" ht="15.75" customHeight="1">
      <c r="A505" s="1"/>
      <c r="B505" s="1"/>
      <c r="C505" s="1"/>
      <c r="D505" s="1"/>
      <c r="E505" s="1"/>
      <c r="F505" s="1"/>
      <c r="G505" s="1"/>
      <c r="H505" s="1"/>
      <c r="I505" s="1"/>
    </row>
    <row r="506" spans="1:9" ht="15.75" customHeight="1">
      <c r="A506" s="1"/>
      <c r="B506" s="1"/>
      <c r="C506" s="1"/>
      <c r="D506" s="1"/>
      <c r="E506" s="1"/>
      <c r="F506" s="1"/>
      <c r="G506" s="1"/>
      <c r="H506" s="1"/>
      <c r="I506" s="1"/>
    </row>
    <row r="507" spans="1:9" ht="15.75" customHeight="1">
      <c r="A507" s="1"/>
      <c r="B507" s="1"/>
      <c r="C507" s="1"/>
      <c r="D507" s="1"/>
      <c r="E507" s="1"/>
      <c r="F507" s="1"/>
      <c r="G507" s="1"/>
      <c r="H507" s="1"/>
      <c r="I507" s="1"/>
    </row>
    <row r="508" spans="1:9" ht="15.75" customHeight="1">
      <c r="A508" s="1"/>
      <c r="B508" s="1"/>
      <c r="C508" s="1"/>
      <c r="D508" s="1"/>
      <c r="E508" s="1"/>
      <c r="F508" s="1"/>
      <c r="G508" s="1"/>
      <c r="H508" s="1"/>
      <c r="I508" s="1"/>
    </row>
    <row r="509" spans="1:9" ht="15.75" customHeight="1">
      <c r="A509" s="1"/>
      <c r="B509" s="1"/>
      <c r="C509" s="1"/>
      <c r="D509" s="1"/>
      <c r="E509" s="1"/>
      <c r="F509" s="1"/>
      <c r="G509" s="1"/>
      <c r="H509" s="1"/>
      <c r="I509" s="1"/>
    </row>
    <row r="510" spans="1:9" ht="15.75" customHeight="1">
      <c r="A510" s="1"/>
      <c r="B510" s="1"/>
      <c r="C510" s="1"/>
      <c r="D510" s="1"/>
      <c r="E510" s="1"/>
      <c r="F510" s="1"/>
      <c r="G510" s="1"/>
      <c r="H510" s="1"/>
      <c r="I510" s="1"/>
    </row>
    <row r="511" spans="1:9" ht="15.75" customHeight="1">
      <c r="A511" s="1"/>
      <c r="B511" s="1"/>
      <c r="C511" s="1"/>
      <c r="D511" s="1"/>
      <c r="E511" s="1"/>
      <c r="F511" s="1"/>
      <c r="G511" s="1"/>
      <c r="H511" s="1"/>
      <c r="I511" s="1"/>
    </row>
    <row r="512" spans="1:9" ht="15.75" customHeight="1">
      <c r="A512" s="1"/>
      <c r="B512" s="1"/>
      <c r="C512" s="1"/>
      <c r="D512" s="1"/>
      <c r="E512" s="1"/>
      <c r="F512" s="1"/>
      <c r="G512" s="1"/>
      <c r="H512" s="1"/>
      <c r="I512" s="1"/>
    </row>
    <row r="513" spans="1:9" ht="15.75" customHeight="1">
      <c r="A513" s="1"/>
      <c r="B513" s="1"/>
      <c r="C513" s="1"/>
      <c r="D513" s="1"/>
      <c r="E513" s="1"/>
      <c r="F513" s="1"/>
      <c r="G513" s="1"/>
      <c r="H513" s="1"/>
      <c r="I513" s="1"/>
    </row>
    <row r="514" spans="1:9" ht="15.75" customHeight="1">
      <c r="A514" s="1"/>
      <c r="B514" s="1"/>
      <c r="C514" s="1"/>
      <c r="D514" s="1"/>
      <c r="E514" s="1"/>
      <c r="F514" s="1"/>
      <c r="G514" s="1"/>
      <c r="H514" s="1"/>
      <c r="I514" s="1"/>
    </row>
    <row r="515" spans="1:9" ht="15.75" customHeight="1">
      <c r="A515" s="1"/>
      <c r="B515" s="1"/>
      <c r="C515" s="1"/>
      <c r="D515" s="1"/>
      <c r="E515" s="1"/>
      <c r="F515" s="1"/>
      <c r="G515" s="1"/>
      <c r="H515" s="1"/>
      <c r="I515" s="1"/>
    </row>
    <row r="516" spans="1:9" ht="15.75" customHeight="1">
      <c r="A516" s="1"/>
      <c r="B516" s="1"/>
      <c r="C516" s="1"/>
      <c r="D516" s="1"/>
      <c r="E516" s="1"/>
      <c r="F516" s="1"/>
      <c r="G516" s="1"/>
      <c r="H516" s="1"/>
      <c r="I516" s="1"/>
    </row>
    <row r="517" spans="1:9" ht="15.75" customHeight="1">
      <c r="A517" s="1"/>
      <c r="B517" s="1"/>
      <c r="C517" s="1"/>
      <c r="D517" s="1"/>
      <c r="E517" s="1"/>
      <c r="F517" s="1"/>
      <c r="G517" s="1"/>
      <c r="H517" s="1"/>
      <c r="I517" s="1"/>
    </row>
    <row r="518" spans="1:9" ht="15.75" customHeight="1">
      <c r="A518" s="1"/>
      <c r="B518" s="1"/>
      <c r="C518" s="1"/>
      <c r="D518" s="1"/>
      <c r="E518" s="1"/>
      <c r="F518" s="1"/>
      <c r="G518" s="1"/>
      <c r="H518" s="1"/>
      <c r="I518" s="1"/>
    </row>
    <row r="519" spans="1:9" ht="15.75" customHeight="1">
      <c r="A519" s="1"/>
      <c r="B519" s="1"/>
      <c r="C519" s="1"/>
      <c r="D519" s="1"/>
      <c r="E519" s="1"/>
      <c r="F519" s="1"/>
      <c r="G519" s="1"/>
      <c r="H519" s="1"/>
      <c r="I519" s="1"/>
    </row>
    <row r="520" spans="1:9" ht="15.75" customHeight="1">
      <c r="A520" s="1"/>
      <c r="B520" s="1"/>
      <c r="C520" s="1"/>
      <c r="D520" s="1"/>
      <c r="E520" s="1"/>
      <c r="F520" s="1"/>
      <c r="G520" s="1"/>
      <c r="H520" s="1"/>
      <c r="I520" s="1"/>
    </row>
    <row r="521" spans="1:9" ht="15.75" customHeight="1">
      <c r="A521" s="1"/>
      <c r="B521" s="1"/>
      <c r="C521" s="1"/>
      <c r="D521" s="1"/>
      <c r="E521" s="1"/>
      <c r="F521" s="1"/>
      <c r="G521" s="1"/>
      <c r="H521" s="1"/>
      <c r="I521" s="1"/>
    </row>
    <row r="522" spans="1:9" ht="15.75" customHeight="1">
      <c r="A522" s="1"/>
      <c r="B522" s="1"/>
      <c r="C522" s="1"/>
      <c r="D522" s="1"/>
      <c r="E522" s="1"/>
      <c r="F522" s="1"/>
      <c r="G522" s="1"/>
      <c r="H522" s="1"/>
      <c r="I522" s="1"/>
    </row>
    <row r="523" spans="1:9" ht="15.75" customHeight="1">
      <c r="A523" s="1"/>
      <c r="B523" s="1"/>
      <c r="C523" s="1"/>
      <c r="D523" s="1"/>
      <c r="E523" s="1"/>
      <c r="F523" s="1"/>
      <c r="G523" s="1"/>
      <c r="H523" s="1"/>
      <c r="I523" s="1"/>
    </row>
    <row r="524" spans="1:9" ht="15.75" customHeight="1">
      <c r="A524" s="1"/>
      <c r="B524" s="1"/>
      <c r="C524" s="1"/>
      <c r="D524" s="1"/>
      <c r="E524" s="1"/>
      <c r="F524" s="1"/>
      <c r="G524" s="1"/>
      <c r="H524" s="1"/>
      <c r="I524" s="1"/>
    </row>
    <row r="525" spans="1:9" ht="15.75" customHeight="1">
      <c r="A525" s="1"/>
      <c r="B525" s="1"/>
      <c r="C525" s="1"/>
      <c r="D525" s="1"/>
      <c r="E525" s="1"/>
      <c r="F525" s="1"/>
      <c r="G525" s="1"/>
      <c r="H525" s="1"/>
      <c r="I525" s="1"/>
    </row>
    <row r="526" spans="1:9" ht="15.75" customHeight="1">
      <c r="A526" s="1"/>
      <c r="B526" s="1"/>
      <c r="C526" s="1"/>
      <c r="D526" s="1"/>
      <c r="E526" s="1"/>
      <c r="F526" s="1"/>
      <c r="G526" s="1"/>
      <c r="H526" s="1"/>
      <c r="I526" s="1"/>
    </row>
    <row r="527" spans="1:9" ht="15.75" customHeight="1">
      <c r="A527" s="1"/>
      <c r="B527" s="1"/>
      <c r="C527" s="1"/>
      <c r="D527" s="1"/>
      <c r="E527" s="1"/>
      <c r="F527" s="1"/>
      <c r="G527" s="1"/>
      <c r="H527" s="1"/>
      <c r="I527" s="1"/>
    </row>
    <row r="528" spans="1:9" ht="15.75" customHeight="1">
      <c r="A528" s="1"/>
      <c r="B528" s="1"/>
      <c r="C528" s="1"/>
      <c r="D528" s="1"/>
      <c r="E528" s="1"/>
      <c r="F528" s="1"/>
      <c r="G528" s="1"/>
      <c r="H528" s="1"/>
      <c r="I528" s="1"/>
    </row>
    <row r="529" spans="1:9" ht="15.75" customHeight="1">
      <c r="A529" s="1"/>
      <c r="B529" s="1"/>
      <c r="C529" s="1"/>
      <c r="D529" s="1"/>
      <c r="E529" s="1"/>
      <c r="F529" s="1"/>
      <c r="G529" s="1"/>
      <c r="H529" s="1"/>
      <c r="I529" s="1"/>
    </row>
    <row r="530" spans="1:9" ht="15.75" customHeight="1">
      <c r="A530" s="1"/>
      <c r="B530" s="1"/>
      <c r="C530" s="1"/>
      <c r="D530" s="1"/>
      <c r="E530" s="1"/>
      <c r="F530" s="1"/>
      <c r="G530" s="1"/>
      <c r="H530" s="1"/>
      <c r="I530" s="1"/>
    </row>
    <row r="531" spans="1:9" ht="15.75" customHeight="1">
      <c r="A531" s="1"/>
      <c r="B531" s="1"/>
      <c r="C531" s="1"/>
      <c r="D531" s="1"/>
      <c r="E531" s="1"/>
      <c r="F531" s="1"/>
      <c r="G531" s="1"/>
      <c r="H531" s="1"/>
      <c r="I531" s="1"/>
    </row>
    <row r="532" spans="1:9" ht="15.75" customHeight="1">
      <c r="A532" s="1"/>
      <c r="B532" s="1"/>
      <c r="C532" s="1"/>
      <c r="D532" s="1"/>
      <c r="E532" s="1"/>
      <c r="F532" s="1"/>
      <c r="G532" s="1"/>
      <c r="H532" s="1"/>
      <c r="I532" s="1"/>
    </row>
    <row r="533" spans="1:9" ht="15.75" customHeight="1">
      <c r="A533" s="1"/>
      <c r="B533" s="1"/>
      <c r="C533" s="1"/>
      <c r="D533" s="1"/>
      <c r="E533" s="1"/>
      <c r="F533" s="1"/>
      <c r="G533" s="1"/>
      <c r="H533" s="1"/>
      <c r="I533" s="1"/>
    </row>
    <row r="534" spans="1:9" ht="15.75" customHeight="1">
      <c r="A534" s="1"/>
      <c r="B534" s="1"/>
      <c r="C534" s="1"/>
      <c r="D534" s="1"/>
      <c r="E534" s="1"/>
      <c r="F534" s="1"/>
      <c r="G534" s="1"/>
      <c r="H534" s="1"/>
      <c r="I534" s="1"/>
    </row>
    <row r="535" spans="1:9" ht="15.75" customHeight="1">
      <c r="A535" s="1"/>
      <c r="B535" s="1"/>
      <c r="C535" s="1"/>
      <c r="D535" s="1"/>
      <c r="E535" s="1"/>
      <c r="F535" s="1"/>
      <c r="G535" s="1"/>
      <c r="H535" s="1"/>
      <c r="I535" s="1"/>
    </row>
    <row r="536" spans="1:9" ht="15.75" customHeight="1">
      <c r="A536" s="1"/>
      <c r="B536" s="1"/>
      <c r="C536" s="1"/>
      <c r="D536" s="1"/>
      <c r="E536" s="1"/>
      <c r="F536" s="1"/>
      <c r="G536" s="1"/>
      <c r="H536" s="1"/>
      <c r="I536" s="1"/>
    </row>
    <row r="537" spans="1:9" ht="15.75" customHeight="1">
      <c r="A537" s="1"/>
      <c r="B537" s="1"/>
      <c r="C537" s="1"/>
      <c r="D537" s="1"/>
      <c r="E537" s="1"/>
      <c r="F537" s="1"/>
      <c r="G537" s="1"/>
      <c r="H537" s="1"/>
      <c r="I537" s="1"/>
    </row>
    <row r="538" spans="1:9" ht="15.75" customHeight="1">
      <c r="A538" s="1"/>
      <c r="B538" s="1"/>
      <c r="C538" s="1"/>
      <c r="D538" s="1"/>
      <c r="E538" s="1"/>
      <c r="F538" s="1"/>
      <c r="G538" s="1"/>
      <c r="H538" s="1"/>
      <c r="I538" s="1"/>
    </row>
    <row r="539" spans="1:9" ht="15.75" customHeight="1">
      <c r="A539" s="1"/>
      <c r="B539" s="1"/>
      <c r="C539" s="1"/>
      <c r="D539" s="1"/>
      <c r="E539" s="1"/>
      <c r="F539" s="1"/>
      <c r="G539" s="1"/>
      <c r="H539" s="1"/>
      <c r="I539" s="1"/>
    </row>
    <row r="540" spans="1:9" ht="15.75" customHeight="1">
      <c r="A540" s="1"/>
      <c r="B540" s="1"/>
      <c r="C540" s="1"/>
      <c r="D540" s="1"/>
      <c r="E540" s="1"/>
      <c r="F540" s="1"/>
      <c r="G540" s="1"/>
      <c r="H540" s="1"/>
      <c r="I540" s="1"/>
    </row>
    <row r="541" spans="1:9" ht="15.75" customHeight="1">
      <c r="A541" s="1"/>
      <c r="B541" s="1"/>
      <c r="C541" s="1"/>
      <c r="D541" s="1"/>
      <c r="E541" s="1"/>
      <c r="F541" s="1"/>
      <c r="G541" s="1"/>
      <c r="H541" s="1"/>
      <c r="I541" s="1"/>
    </row>
    <row r="542" spans="1:9" ht="15.75" customHeight="1">
      <c r="A542" s="1"/>
      <c r="B542" s="1"/>
      <c r="C542" s="1"/>
      <c r="D542" s="1"/>
      <c r="E542" s="1"/>
      <c r="F542" s="1"/>
      <c r="G542" s="1"/>
      <c r="H542" s="1"/>
      <c r="I542" s="1"/>
    </row>
    <row r="543" spans="1:9" ht="15.75" customHeight="1">
      <c r="A543" s="1"/>
      <c r="B543" s="1"/>
      <c r="C543" s="1"/>
      <c r="D543" s="1"/>
      <c r="E543" s="1"/>
      <c r="F543" s="1"/>
      <c r="G543" s="1"/>
      <c r="H543" s="1"/>
      <c r="I543" s="1"/>
    </row>
    <row r="544" spans="1:9" ht="15.75" customHeight="1">
      <c r="A544" s="1"/>
      <c r="B544" s="1"/>
      <c r="C544" s="1"/>
      <c r="D544" s="1"/>
      <c r="E544" s="1"/>
      <c r="F544" s="1"/>
      <c r="G544" s="1"/>
      <c r="H544" s="1"/>
      <c r="I544" s="1"/>
    </row>
    <row r="545" spans="1:9" ht="15.75" customHeight="1">
      <c r="A545" s="1"/>
      <c r="B545" s="1"/>
      <c r="C545" s="1"/>
      <c r="D545" s="1"/>
      <c r="E545" s="1"/>
      <c r="F545" s="1"/>
      <c r="G545" s="1"/>
      <c r="H545" s="1"/>
      <c r="I545" s="1"/>
    </row>
    <row r="546" spans="1:9" ht="15.75" customHeight="1">
      <c r="A546" s="1"/>
      <c r="B546" s="1"/>
      <c r="C546" s="1"/>
      <c r="D546" s="1"/>
      <c r="E546" s="1"/>
      <c r="F546" s="1"/>
      <c r="G546" s="1"/>
      <c r="H546" s="1"/>
      <c r="I546" s="1"/>
    </row>
    <row r="547" spans="1:9" ht="15.75" customHeight="1">
      <c r="A547" s="1"/>
      <c r="B547" s="1"/>
      <c r="C547" s="1"/>
      <c r="D547" s="1"/>
      <c r="E547" s="1"/>
      <c r="F547" s="1"/>
      <c r="G547" s="1"/>
      <c r="H547" s="1"/>
      <c r="I547" s="1"/>
    </row>
    <row r="548" spans="1:9" ht="15.75" customHeight="1">
      <c r="A548" s="1"/>
      <c r="B548" s="1"/>
      <c r="C548" s="1"/>
      <c r="D548" s="1"/>
      <c r="E548" s="1"/>
      <c r="F548" s="1"/>
      <c r="G548" s="1"/>
      <c r="H548" s="1"/>
      <c r="I548" s="1"/>
    </row>
    <row r="549" spans="1:9" ht="15.75" customHeight="1">
      <c r="A549" s="1"/>
      <c r="B549" s="1"/>
      <c r="C549" s="1"/>
      <c r="D549" s="1"/>
      <c r="E549" s="1"/>
      <c r="F549" s="1"/>
      <c r="G549" s="1"/>
      <c r="H549" s="1"/>
      <c r="I549" s="1"/>
    </row>
    <row r="550" spans="1:9" ht="15.75" customHeight="1">
      <c r="A550" s="1"/>
      <c r="B550" s="1"/>
      <c r="C550" s="1"/>
      <c r="D550" s="1"/>
      <c r="E550" s="1"/>
      <c r="F550" s="1"/>
      <c r="G550" s="1"/>
      <c r="H550" s="1"/>
      <c r="I550" s="1"/>
    </row>
    <row r="551" spans="1:9" ht="15.75" customHeight="1">
      <c r="A551" s="1"/>
      <c r="B551" s="1"/>
      <c r="C551" s="1"/>
      <c r="D551" s="1"/>
      <c r="E551" s="1"/>
      <c r="F551" s="1"/>
      <c r="G551" s="1"/>
      <c r="H551" s="1"/>
      <c r="I551" s="1"/>
    </row>
    <row r="552" spans="1:9" ht="15.75" customHeight="1">
      <c r="A552" s="1"/>
      <c r="B552" s="1"/>
      <c r="C552" s="1"/>
      <c r="D552" s="1"/>
      <c r="E552" s="1"/>
      <c r="F552" s="1"/>
      <c r="G552" s="1"/>
      <c r="H552" s="1"/>
      <c r="I552" s="1"/>
    </row>
    <row r="553" spans="1:9" ht="15.75" customHeight="1">
      <c r="A553" s="1"/>
      <c r="B553" s="1"/>
      <c r="C553" s="1"/>
      <c r="D553" s="1"/>
      <c r="E553" s="1"/>
      <c r="F553" s="1"/>
      <c r="G553" s="1"/>
      <c r="H553" s="1"/>
      <c r="I553" s="1"/>
    </row>
    <row r="554" spans="1:9" ht="15.75" customHeight="1">
      <c r="A554" s="1"/>
      <c r="B554" s="1"/>
      <c r="C554" s="1"/>
      <c r="D554" s="1"/>
      <c r="E554" s="1"/>
      <c r="F554" s="1"/>
      <c r="G554" s="1"/>
      <c r="H554" s="1"/>
      <c r="I554" s="1"/>
    </row>
    <row r="555" spans="1:9" ht="15.75" customHeight="1">
      <c r="A555" s="1"/>
      <c r="B555" s="1"/>
      <c r="C555" s="1"/>
      <c r="D555" s="1"/>
      <c r="E555" s="1"/>
      <c r="F555" s="1"/>
      <c r="G555" s="1"/>
      <c r="H555" s="1"/>
      <c r="I555" s="1"/>
    </row>
    <row r="556" spans="1:9" ht="15.75" customHeight="1">
      <c r="A556" s="1"/>
      <c r="B556" s="1"/>
      <c r="C556" s="1"/>
      <c r="D556" s="1"/>
      <c r="E556" s="1"/>
      <c r="F556" s="1"/>
      <c r="G556" s="1"/>
      <c r="H556" s="1"/>
      <c r="I556" s="1"/>
    </row>
    <row r="557" spans="1:9" ht="15.75" customHeight="1">
      <c r="A557" s="1"/>
      <c r="B557" s="1"/>
      <c r="C557" s="1"/>
      <c r="D557" s="1"/>
      <c r="E557" s="1"/>
      <c r="F557" s="1"/>
      <c r="G557" s="1"/>
      <c r="H557" s="1"/>
      <c r="I557" s="1"/>
    </row>
    <row r="558" spans="1:9" ht="15.75" customHeight="1">
      <c r="A558" s="1"/>
      <c r="B558" s="1"/>
      <c r="C558" s="1"/>
      <c r="D558" s="1"/>
      <c r="E558" s="1"/>
      <c r="F558" s="1"/>
      <c r="G558" s="1"/>
      <c r="H558" s="1"/>
      <c r="I558" s="1"/>
    </row>
    <row r="559" spans="1:9" ht="15.75" customHeight="1">
      <c r="A559" s="1"/>
      <c r="B559" s="1"/>
      <c r="C559" s="1"/>
      <c r="D559" s="1"/>
      <c r="E559" s="1"/>
      <c r="F559" s="1"/>
      <c r="G559" s="1"/>
      <c r="H559" s="1"/>
      <c r="I559" s="1"/>
    </row>
    <row r="560" spans="1:9" ht="15.75" customHeight="1">
      <c r="A560" s="1"/>
      <c r="B560" s="1"/>
      <c r="C560" s="1"/>
      <c r="D560" s="1"/>
      <c r="E560" s="1"/>
      <c r="F560" s="1"/>
      <c r="G560" s="1"/>
      <c r="H560" s="1"/>
      <c r="I560" s="1"/>
    </row>
    <row r="561" spans="1:9" ht="15.75" customHeight="1">
      <c r="A561" s="1"/>
      <c r="B561" s="1"/>
      <c r="C561" s="1"/>
      <c r="D561" s="1"/>
      <c r="E561" s="1"/>
      <c r="F561" s="1"/>
      <c r="G561" s="1"/>
      <c r="H561" s="1"/>
      <c r="I561" s="1"/>
    </row>
    <row r="562" spans="1:9" ht="15.75" customHeight="1">
      <c r="A562" s="1"/>
      <c r="B562" s="1"/>
      <c r="C562" s="1"/>
      <c r="D562" s="1"/>
      <c r="E562" s="1"/>
      <c r="F562" s="1"/>
      <c r="G562" s="1"/>
      <c r="H562" s="1"/>
      <c r="I562" s="1"/>
    </row>
    <row r="563" spans="1:9" ht="15.75" customHeight="1">
      <c r="A563" s="1"/>
      <c r="B563" s="1"/>
      <c r="C563" s="1"/>
      <c r="D563" s="1"/>
      <c r="E563" s="1"/>
      <c r="F563" s="1"/>
      <c r="G563" s="1"/>
      <c r="H563" s="1"/>
      <c r="I563" s="1"/>
    </row>
    <row r="564" spans="1:9" ht="15.75" customHeight="1">
      <c r="A564" s="1"/>
      <c r="B564" s="1"/>
      <c r="C564" s="1"/>
      <c r="D564" s="1"/>
      <c r="E564" s="1"/>
      <c r="F564" s="1"/>
      <c r="G564" s="1"/>
      <c r="H564" s="1"/>
      <c r="I564" s="1"/>
    </row>
    <row r="565" spans="1:9" ht="15.75" customHeight="1">
      <c r="A565" s="1"/>
      <c r="B565" s="1"/>
      <c r="C565" s="1"/>
      <c r="D565" s="1"/>
      <c r="E565" s="1"/>
      <c r="F565" s="1"/>
      <c r="G565" s="1"/>
      <c r="H565" s="1"/>
      <c r="I565" s="1"/>
    </row>
    <row r="566" spans="1:9" ht="15.75" customHeight="1">
      <c r="A566" s="1"/>
      <c r="B566" s="1"/>
      <c r="C566" s="1"/>
      <c r="D566" s="1"/>
      <c r="E566" s="1"/>
      <c r="F566" s="1"/>
      <c r="G566" s="1"/>
      <c r="H566" s="1"/>
      <c r="I566" s="1"/>
    </row>
    <row r="567" spans="1:9" ht="15.75" customHeight="1">
      <c r="A567" s="1"/>
      <c r="B567" s="1"/>
      <c r="C567" s="1"/>
      <c r="D567" s="1"/>
      <c r="E567" s="1"/>
      <c r="F567" s="1"/>
      <c r="G567" s="1"/>
      <c r="H567" s="1"/>
      <c r="I567" s="1"/>
    </row>
    <row r="568" spans="1:9" ht="15.75" customHeight="1">
      <c r="A568" s="1"/>
      <c r="B568" s="1"/>
      <c r="C568" s="1"/>
      <c r="D568" s="1"/>
      <c r="E568" s="1"/>
      <c r="F568" s="1"/>
      <c r="G568" s="1"/>
      <c r="H568" s="1"/>
      <c r="I568" s="1"/>
    </row>
    <row r="569" spans="1:9" ht="15.75" customHeight="1">
      <c r="A569" s="1"/>
      <c r="B569" s="1"/>
      <c r="C569" s="1"/>
      <c r="D569" s="1"/>
      <c r="E569" s="1"/>
      <c r="F569" s="1"/>
      <c r="G569" s="1"/>
      <c r="H569" s="1"/>
      <c r="I569" s="1"/>
    </row>
    <row r="570" spans="1:9" ht="15.75" customHeight="1">
      <c r="A570" s="1"/>
      <c r="B570" s="1"/>
      <c r="C570" s="1"/>
      <c r="D570" s="1"/>
      <c r="E570" s="1"/>
      <c r="F570" s="1"/>
      <c r="G570" s="1"/>
      <c r="H570" s="1"/>
      <c r="I570" s="1"/>
    </row>
    <row r="571" spans="1:9" ht="15.75" customHeight="1">
      <c r="A571" s="1"/>
      <c r="B571" s="1"/>
      <c r="C571" s="1"/>
      <c r="D571" s="1"/>
      <c r="E571" s="1"/>
      <c r="F571" s="1"/>
      <c r="G571" s="1"/>
      <c r="H571" s="1"/>
      <c r="I571" s="1"/>
    </row>
    <row r="572" spans="1:9" ht="15.75" customHeight="1">
      <c r="A572" s="1"/>
      <c r="B572" s="1"/>
      <c r="C572" s="1"/>
      <c r="D572" s="1"/>
      <c r="E572" s="1"/>
      <c r="F572" s="1"/>
      <c r="G572" s="1"/>
      <c r="H572" s="1"/>
      <c r="I572" s="1"/>
    </row>
    <row r="573" spans="1:9" ht="15.75" customHeight="1">
      <c r="A573" s="1"/>
      <c r="B573" s="1"/>
      <c r="C573" s="1"/>
      <c r="D573" s="1"/>
      <c r="E573" s="1"/>
      <c r="F573" s="1"/>
      <c r="G573" s="1"/>
      <c r="H573" s="1"/>
      <c r="I573" s="1"/>
    </row>
    <row r="574" spans="1:9" ht="15.75" customHeight="1">
      <c r="A574" s="1"/>
      <c r="B574" s="1"/>
      <c r="C574" s="1"/>
      <c r="D574" s="1"/>
      <c r="E574" s="1"/>
      <c r="F574" s="1"/>
      <c r="G574" s="1"/>
      <c r="H574" s="1"/>
      <c r="I574" s="1"/>
    </row>
    <row r="575" spans="1:9" ht="15.75" customHeight="1">
      <c r="A575" s="1"/>
      <c r="B575" s="1"/>
      <c r="C575" s="1"/>
      <c r="D575" s="1"/>
      <c r="E575" s="1"/>
      <c r="F575" s="1"/>
      <c r="G575" s="1"/>
      <c r="H575" s="1"/>
      <c r="I575" s="1"/>
    </row>
    <row r="576" spans="1:9" ht="15.75" customHeight="1">
      <c r="A576" s="1"/>
      <c r="B576" s="1"/>
      <c r="C576" s="1"/>
      <c r="D576" s="1"/>
      <c r="E576" s="1"/>
      <c r="F576" s="1"/>
      <c r="G576" s="1"/>
      <c r="H576" s="1"/>
      <c r="I576" s="1"/>
    </row>
    <row r="577" spans="1:9" ht="15.75" customHeight="1">
      <c r="A577" s="1"/>
      <c r="B577" s="1"/>
      <c r="C577" s="1"/>
      <c r="D577" s="1"/>
      <c r="E577" s="1"/>
      <c r="F577" s="1"/>
      <c r="G577" s="1"/>
      <c r="H577" s="1"/>
      <c r="I577" s="1"/>
    </row>
    <row r="578" spans="1:9" ht="15.75" customHeight="1">
      <c r="A578" s="1"/>
      <c r="B578" s="1"/>
      <c r="C578" s="1"/>
      <c r="D578" s="1"/>
      <c r="E578" s="1"/>
      <c r="F578" s="1"/>
      <c r="G578" s="1"/>
      <c r="H578" s="1"/>
      <c r="I578" s="1"/>
    </row>
    <row r="579" spans="1:9" ht="15.75" customHeight="1">
      <c r="A579" s="1"/>
      <c r="B579" s="1"/>
      <c r="C579" s="1"/>
      <c r="D579" s="1"/>
      <c r="E579" s="1"/>
      <c r="F579" s="1"/>
      <c r="G579" s="1"/>
      <c r="H579" s="1"/>
      <c r="I579" s="1"/>
    </row>
    <row r="580" spans="1:9" ht="15.75" customHeight="1">
      <c r="A580" s="1"/>
      <c r="B580" s="1"/>
      <c r="C580" s="1"/>
      <c r="D580" s="1"/>
      <c r="E580" s="1"/>
      <c r="F580" s="1"/>
      <c r="G580" s="1"/>
      <c r="H580" s="1"/>
      <c r="I580" s="1"/>
    </row>
    <row r="581" spans="1:9" ht="15.75" customHeight="1">
      <c r="A581" s="1"/>
      <c r="B581" s="1"/>
      <c r="C581" s="1"/>
      <c r="D581" s="1"/>
      <c r="E581" s="1"/>
      <c r="F581" s="1"/>
      <c r="G581" s="1"/>
      <c r="H581" s="1"/>
      <c r="I581" s="1"/>
    </row>
    <row r="582" spans="1:9" ht="15.75" customHeight="1">
      <c r="A582" s="1"/>
      <c r="B582" s="1"/>
      <c r="C582" s="1"/>
      <c r="D582" s="1"/>
      <c r="E582" s="1"/>
      <c r="F582" s="1"/>
      <c r="G582" s="1"/>
      <c r="H582" s="1"/>
      <c r="I582" s="1"/>
    </row>
    <row r="583" spans="1:9" ht="15.75" customHeight="1">
      <c r="A583" s="1"/>
      <c r="B583" s="1"/>
      <c r="C583" s="1"/>
      <c r="D583" s="1"/>
      <c r="E583" s="1"/>
      <c r="F583" s="1"/>
      <c r="G583" s="1"/>
      <c r="H583" s="1"/>
      <c r="I583" s="1"/>
    </row>
    <row r="584" spans="1:9" ht="15.75" customHeight="1">
      <c r="A584" s="1"/>
      <c r="B584" s="1"/>
      <c r="C584" s="1"/>
      <c r="D584" s="1"/>
      <c r="E584" s="1"/>
      <c r="F584" s="1"/>
      <c r="G584" s="1"/>
      <c r="H584" s="1"/>
      <c r="I584" s="1"/>
    </row>
    <row r="585" spans="1:9" ht="15.75" customHeight="1">
      <c r="A585" s="1"/>
      <c r="B585" s="1"/>
      <c r="C585" s="1"/>
      <c r="D585" s="1"/>
      <c r="E585" s="1"/>
      <c r="F585" s="1"/>
      <c r="G585" s="1"/>
      <c r="H585" s="1"/>
      <c r="I585" s="1"/>
    </row>
    <row r="586" spans="1:9" ht="15.75" customHeight="1">
      <c r="A586" s="1"/>
      <c r="B586" s="1"/>
      <c r="C586" s="1"/>
      <c r="D586" s="1"/>
      <c r="E586" s="1"/>
      <c r="F586" s="1"/>
      <c r="G586" s="1"/>
      <c r="H586" s="1"/>
      <c r="I586" s="1"/>
    </row>
    <row r="587" spans="1:9" ht="15.75" customHeight="1">
      <c r="A587" s="1"/>
      <c r="B587" s="1"/>
      <c r="C587" s="1"/>
      <c r="D587" s="1"/>
      <c r="E587" s="1"/>
      <c r="F587" s="1"/>
      <c r="G587" s="1"/>
      <c r="H587" s="1"/>
      <c r="I587" s="1"/>
    </row>
    <row r="588" spans="1:9" ht="15.75" customHeight="1">
      <c r="A588" s="1"/>
      <c r="B588" s="1"/>
      <c r="C588" s="1"/>
      <c r="D588" s="1"/>
      <c r="E588" s="1"/>
      <c r="F588" s="1"/>
      <c r="G588" s="1"/>
      <c r="H588" s="1"/>
      <c r="I588" s="1"/>
    </row>
    <row r="589" spans="1:9" ht="15.75" customHeight="1">
      <c r="A589" s="1"/>
      <c r="B589" s="1"/>
      <c r="C589" s="1"/>
      <c r="D589" s="1"/>
      <c r="E589" s="1"/>
      <c r="F589" s="1"/>
      <c r="G589" s="1"/>
      <c r="H589" s="1"/>
      <c r="I589" s="1"/>
    </row>
    <row r="590" spans="1:9" ht="15.75" customHeight="1">
      <c r="A590" s="1"/>
      <c r="B590" s="1"/>
      <c r="C590" s="1"/>
      <c r="D590" s="1"/>
      <c r="E590" s="1"/>
      <c r="F590" s="1"/>
      <c r="G590" s="1"/>
      <c r="H590" s="1"/>
      <c r="I590" s="1"/>
    </row>
    <row r="591" spans="1:9" ht="15.75" customHeight="1">
      <c r="A591" s="1"/>
      <c r="B591" s="1"/>
      <c r="C591" s="1"/>
      <c r="D591" s="1"/>
      <c r="E591" s="1"/>
      <c r="F591" s="1"/>
      <c r="G591" s="1"/>
      <c r="H591" s="1"/>
      <c r="I591" s="1"/>
    </row>
    <row r="592" spans="1:9" ht="15.75" customHeight="1">
      <c r="A592" s="1"/>
      <c r="B592" s="1"/>
      <c r="C592" s="1"/>
      <c r="D592" s="1"/>
      <c r="E592" s="1"/>
      <c r="F592" s="1"/>
      <c r="G592" s="1"/>
      <c r="H592" s="1"/>
      <c r="I592" s="1"/>
    </row>
    <row r="593" spans="1:9" ht="15.75" customHeight="1">
      <c r="A593" s="1"/>
      <c r="B593" s="1"/>
      <c r="C593" s="1"/>
      <c r="D593" s="1"/>
      <c r="E593" s="1"/>
      <c r="F593" s="1"/>
      <c r="G593" s="1"/>
      <c r="H593" s="1"/>
      <c r="I593" s="1"/>
    </row>
    <row r="594" spans="1:9" ht="15.75" customHeight="1">
      <c r="A594" s="1"/>
      <c r="B594" s="1"/>
      <c r="C594" s="1"/>
      <c r="D594" s="1"/>
      <c r="E594" s="1"/>
      <c r="F594" s="1"/>
      <c r="G594" s="1"/>
      <c r="H594" s="1"/>
      <c r="I594" s="1"/>
    </row>
    <row r="595" spans="1:9" ht="15.75" customHeight="1">
      <c r="A595" s="1"/>
      <c r="B595" s="1"/>
      <c r="C595" s="1"/>
      <c r="D595" s="1"/>
      <c r="E595" s="1"/>
      <c r="F595" s="1"/>
      <c r="G595" s="1"/>
      <c r="H595" s="1"/>
      <c r="I595" s="1"/>
    </row>
    <row r="596" spans="1:9" ht="15.75" customHeight="1">
      <c r="A596" s="1"/>
      <c r="B596" s="1"/>
      <c r="C596" s="1"/>
      <c r="D596" s="1"/>
      <c r="E596" s="1"/>
      <c r="F596" s="1"/>
      <c r="G596" s="1"/>
      <c r="H596" s="1"/>
      <c r="I596" s="1"/>
    </row>
    <row r="597" spans="1:9" ht="15.75" customHeight="1">
      <c r="A597" s="1"/>
      <c r="B597" s="1"/>
      <c r="C597" s="1"/>
      <c r="D597" s="1"/>
      <c r="E597" s="1"/>
      <c r="F597" s="1"/>
      <c r="G597" s="1"/>
      <c r="H597" s="1"/>
      <c r="I597" s="1"/>
    </row>
    <row r="598" spans="1:9" ht="15.75" customHeight="1">
      <c r="A598" s="1"/>
      <c r="B598" s="1"/>
      <c r="C598" s="1"/>
      <c r="D598" s="1"/>
      <c r="E598" s="1"/>
      <c r="F598" s="1"/>
      <c r="G598" s="1"/>
      <c r="H598" s="1"/>
      <c r="I598" s="1"/>
    </row>
    <row r="599" spans="1:9" ht="15.75" customHeight="1">
      <c r="A599" s="1"/>
      <c r="B599" s="1"/>
      <c r="C599" s="1"/>
      <c r="D599" s="1"/>
      <c r="E599" s="1"/>
      <c r="F599" s="1"/>
      <c r="G599" s="1"/>
      <c r="H599" s="1"/>
      <c r="I599" s="1"/>
    </row>
    <row r="600" spans="1:9" ht="15.75" customHeight="1">
      <c r="A600" s="1"/>
      <c r="B600" s="1"/>
      <c r="C600" s="1"/>
      <c r="D600" s="1"/>
      <c r="E600" s="1"/>
      <c r="F600" s="1"/>
      <c r="G600" s="1"/>
      <c r="H600" s="1"/>
      <c r="I600" s="1"/>
    </row>
    <row r="601" spans="1:9" ht="15.75" customHeight="1">
      <c r="A601" s="1"/>
      <c r="B601" s="1"/>
      <c r="C601" s="1"/>
      <c r="D601" s="1"/>
      <c r="E601" s="1"/>
      <c r="F601" s="1"/>
      <c r="G601" s="1"/>
      <c r="H601" s="1"/>
      <c r="I601" s="1"/>
    </row>
    <row r="602" spans="1:9" ht="15.75" customHeight="1">
      <c r="A602" s="1"/>
      <c r="B602" s="1"/>
      <c r="C602" s="1"/>
      <c r="D602" s="1"/>
      <c r="E602" s="1"/>
      <c r="F602" s="1"/>
      <c r="G602" s="1"/>
      <c r="H602" s="1"/>
      <c r="I602" s="1"/>
    </row>
    <row r="603" spans="1:9" ht="15.75" customHeight="1">
      <c r="A603" s="1"/>
      <c r="B603" s="1"/>
      <c r="C603" s="1"/>
      <c r="D603" s="1"/>
      <c r="E603" s="1"/>
      <c r="F603" s="1"/>
      <c r="G603" s="1"/>
      <c r="H603" s="1"/>
      <c r="I603" s="1"/>
    </row>
    <row r="604" spans="1:9" ht="15.75" customHeight="1">
      <c r="A604" s="1"/>
      <c r="B604" s="1"/>
      <c r="C604" s="1"/>
      <c r="D604" s="1"/>
      <c r="E604" s="1"/>
      <c r="F604" s="1"/>
      <c r="G604" s="1"/>
      <c r="H604" s="1"/>
      <c r="I604" s="1"/>
    </row>
    <row r="605" spans="1:9" ht="15.75" customHeight="1">
      <c r="A605" s="1"/>
      <c r="B605" s="1"/>
      <c r="C605" s="1"/>
      <c r="D605" s="1"/>
      <c r="E605" s="1"/>
      <c r="F605" s="1"/>
      <c r="G605" s="1"/>
      <c r="H605" s="1"/>
      <c r="I605" s="1"/>
    </row>
    <row r="606" spans="1:9" ht="15.75" customHeight="1">
      <c r="A606" s="1"/>
      <c r="B606" s="1"/>
      <c r="C606" s="1"/>
      <c r="D606" s="1"/>
      <c r="E606" s="1"/>
      <c r="F606" s="1"/>
      <c r="G606" s="1"/>
      <c r="H606" s="1"/>
      <c r="I606" s="1"/>
    </row>
    <row r="607" spans="1:9" ht="15.75" customHeight="1">
      <c r="A607" s="1"/>
      <c r="B607" s="1"/>
      <c r="C607" s="1"/>
      <c r="D607" s="1"/>
      <c r="E607" s="1"/>
      <c r="F607" s="1"/>
      <c r="G607" s="1"/>
      <c r="H607" s="1"/>
      <c r="I607" s="1"/>
    </row>
    <row r="608" spans="1:9" ht="15.75" customHeight="1">
      <c r="A608" s="1"/>
      <c r="B608" s="1"/>
      <c r="C608" s="1"/>
      <c r="D608" s="1"/>
      <c r="E608" s="1"/>
      <c r="F608" s="1"/>
      <c r="G608" s="1"/>
      <c r="H608" s="1"/>
      <c r="I608" s="1"/>
    </row>
    <row r="609" spans="1:9" ht="15.75" customHeight="1">
      <c r="A609" s="1"/>
      <c r="B609" s="1"/>
      <c r="C609" s="1"/>
      <c r="D609" s="1"/>
      <c r="E609" s="1"/>
      <c r="F609" s="1"/>
      <c r="G609" s="1"/>
      <c r="H609" s="1"/>
      <c r="I609" s="1"/>
    </row>
    <row r="610" spans="1:9" ht="15.75" customHeight="1">
      <c r="A610" s="1"/>
      <c r="B610" s="1"/>
      <c r="C610" s="1"/>
      <c r="D610" s="1"/>
      <c r="E610" s="1"/>
      <c r="F610" s="1"/>
      <c r="G610" s="1"/>
      <c r="H610" s="1"/>
      <c r="I610" s="1"/>
    </row>
    <row r="611" spans="1:9" ht="15.75" customHeight="1">
      <c r="A611" s="1"/>
      <c r="B611" s="1"/>
      <c r="C611" s="1"/>
      <c r="D611" s="1"/>
      <c r="E611" s="1"/>
      <c r="F611" s="1"/>
      <c r="G611" s="1"/>
      <c r="H611" s="1"/>
      <c r="I611" s="1"/>
    </row>
    <row r="612" spans="1:9" ht="15.75" customHeight="1">
      <c r="A612" s="1"/>
      <c r="B612" s="1"/>
      <c r="C612" s="1"/>
      <c r="D612" s="1"/>
      <c r="E612" s="1"/>
      <c r="F612" s="1"/>
      <c r="G612" s="1"/>
      <c r="H612" s="1"/>
      <c r="I612" s="1"/>
    </row>
    <row r="613" spans="1:9" ht="15.75" customHeight="1">
      <c r="A613" s="1"/>
      <c r="B613" s="1"/>
      <c r="C613" s="1"/>
      <c r="D613" s="1"/>
      <c r="E613" s="1"/>
      <c r="F613" s="1"/>
      <c r="G613" s="1"/>
      <c r="H613" s="1"/>
      <c r="I613" s="1"/>
    </row>
    <row r="614" spans="1:9" ht="15.75" customHeight="1">
      <c r="A614" s="1"/>
      <c r="B614" s="1"/>
      <c r="C614" s="1"/>
      <c r="D614" s="1"/>
      <c r="E614" s="1"/>
      <c r="F614" s="1"/>
      <c r="G614" s="1"/>
      <c r="H614" s="1"/>
      <c r="I614" s="1"/>
    </row>
    <row r="615" spans="1:9" ht="15.75" customHeight="1">
      <c r="A615" s="1"/>
      <c r="B615" s="1"/>
      <c r="C615" s="1"/>
      <c r="D615" s="1"/>
      <c r="E615" s="1"/>
      <c r="F615" s="1"/>
      <c r="G615" s="1"/>
      <c r="H615" s="1"/>
      <c r="I615" s="1"/>
    </row>
    <row r="616" spans="1:9" ht="15.75" customHeight="1">
      <c r="A616" s="1"/>
      <c r="B616" s="1"/>
      <c r="C616" s="1"/>
      <c r="D616" s="1"/>
      <c r="E616" s="1"/>
      <c r="F616" s="1"/>
      <c r="G616" s="1"/>
      <c r="H616" s="1"/>
      <c r="I616" s="1"/>
    </row>
    <row r="617" spans="1:9" ht="15.75" customHeight="1">
      <c r="A617" s="1"/>
      <c r="B617" s="1"/>
      <c r="C617" s="1"/>
      <c r="D617" s="1"/>
      <c r="E617" s="1"/>
      <c r="F617" s="1"/>
      <c r="G617" s="1"/>
      <c r="H617" s="1"/>
      <c r="I617" s="1"/>
    </row>
    <row r="618" spans="1:9" ht="15.75" customHeight="1">
      <c r="A618" s="1"/>
      <c r="B618" s="1"/>
      <c r="C618" s="1"/>
      <c r="D618" s="1"/>
      <c r="E618" s="1"/>
      <c r="F618" s="1"/>
      <c r="G618" s="1"/>
      <c r="H618" s="1"/>
      <c r="I618" s="1"/>
    </row>
    <row r="619" spans="1:9" ht="15.75" customHeight="1">
      <c r="A619" s="1"/>
      <c r="B619" s="1"/>
      <c r="C619" s="1"/>
      <c r="D619" s="1"/>
      <c r="E619" s="1"/>
      <c r="F619" s="1"/>
      <c r="G619" s="1"/>
      <c r="H619" s="1"/>
      <c r="I619" s="1"/>
    </row>
    <row r="620" spans="1:9" ht="15.75" customHeight="1">
      <c r="A620" s="1"/>
      <c r="B620" s="1"/>
      <c r="C620" s="1"/>
      <c r="D620" s="1"/>
      <c r="E620" s="1"/>
      <c r="F620" s="1"/>
      <c r="G620" s="1"/>
      <c r="H620" s="1"/>
      <c r="I620" s="1"/>
    </row>
    <row r="621" spans="1:9" ht="15.75" customHeight="1">
      <c r="A621" s="1"/>
      <c r="B621" s="1"/>
      <c r="C621" s="1"/>
      <c r="D621" s="1"/>
      <c r="E621" s="1"/>
      <c r="F621" s="1"/>
      <c r="G621" s="1"/>
      <c r="H621" s="1"/>
      <c r="I621" s="1"/>
    </row>
    <row r="622" spans="1:9" ht="15.75" customHeight="1">
      <c r="A622" s="1"/>
      <c r="B622" s="1"/>
      <c r="C622" s="1"/>
      <c r="D622" s="1"/>
      <c r="E622" s="1"/>
      <c r="F622" s="1"/>
      <c r="G622" s="1"/>
      <c r="H622" s="1"/>
      <c r="I622" s="1"/>
    </row>
    <row r="623" spans="1:9" ht="15.75" customHeight="1">
      <c r="A623" s="1"/>
      <c r="B623" s="1"/>
      <c r="C623" s="1"/>
      <c r="D623" s="1"/>
      <c r="E623" s="1"/>
      <c r="F623" s="1"/>
      <c r="G623" s="1"/>
      <c r="H623" s="1"/>
      <c r="I623" s="1"/>
    </row>
    <row r="624" spans="1:9" ht="15.75" customHeight="1">
      <c r="A624" s="1"/>
      <c r="B624" s="1"/>
      <c r="C624" s="1"/>
      <c r="D624" s="1"/>
      <c r="E624" s="1"/>
      <c r="F624" s="1"/>
      <c r="G624" s="1"/>
      <c r="H624" s="1"/>
      <c r="I624" s="1"/>
    </row>
    <row r="625" spans="1:9" ht="15.75" customHeight="1">
      <c r="A625" s="1"/>
      <c r="B625" s="1"/>
      <c r="C625" s="1"/>
      <c r="D625" s="1"/>
      <c r="E625" s="1"/>
      <c r="F625" s="1"/>
      <c r="G625" s="1"/>
      <c r="H625" s="1"/>
      <c r="I625" s="1"/>
    </row>
    <row r="626" spans="1:9" ht="15.75" customHeight="1">
      <c r="A626" s="1"/>
      <c r="B626" s="1"/>
      <c r="C626" s="1"/>
      <c r="D626" s="1"/>
      <c r="E626" s="1"/>
      <c r="F626" s="1"/>
      <c r="G626" s="1"/>
      <c r="H626" s="1"/>
      <c r="I626" s="1"/>
    </row>
    <row r="627" spans="1:9" ht="15.75" customHeight="1">
      <c r="A627" s="1"/>
      <c r="B627" s="1"/>
      <c r="C627" s="1"/>
      <c r="D627" s="1"/>
      <c r="E627" s="1"/>
      <c r="F627" s="1"/>
      <c r="G627" s="1"/>
      <c r="H627" s="1"/>
      <c r="I627" s="1"/>
    </row>
    <row r="628" spans="1:9" ht="15.75" customHeight="1">
      <c r="A628" s="1"/>
      <c r="B628" s="1"/>
      <c r="C628" s="1"/>
      <c r="D628" s="1"/>
      <c r="E628" s="1"/>
      <c r="F628" s="1"/>
      <c r="G628" s="1"/>
      <c r="H628" s="1"/>
      <c r="I628" s="1"/>
    </row>
    <row r="629" spans="1:9" ht="15.75" customHeight="1">
      <c r="A629" s="1"/>
      <c r="B629" s="1"/>
      <c r="C629" s="1"/>
      <c r="D629" s="1"/>
      <c r="E629" s="1"/>
      <c r="F629" s="1"/>
      <c r="G629" s="1"/>
      <c r="H629" s="1"/>
      <c r="I629" s="1"/>
    </row>
    <row r="630" spans="1:9" ht="15.75" customHeight="1">
      <c r="A630" s="1"/>
      <c r="B630" s="1"/>
      <c r="C630" s="1"/>
      <c r="D630" s="1"/>
      <c r="E630" s="1"/>
      <c r="F630" s="1"/>
      <c r="G630" s="1"/>
      <c r="H630" s="1"/>
      <c r="I630" s="1"/>
    </row>
    <row r="631" spans="1:9" ht="15.75" customHeight="1">
      <c r="A631" s="1"/>
      <c r="B631" s="1"/>
      <c r="C631" s="1"/>
      <c r="D631" s="1"/>
      <c r="E631" s="1"/>
      <c r="F631" s="1"/>
      <c r="G631" s="1"/>
      <c r="H631" s="1"/>
      <c r="I631" s="1"/>
    </row>
    <row r="632" spans="1:9" ht="15.75" customHeight="1">
      <c r="A632" s="1"/>
      <c r="B632" s="1"/>
      <c r="C632" s="1"/>
      <c r="D632" s="1"/>
      <c r="E632" s="1"/>
      <c r="F632" s="1"/>
      <c r="G632" s="1"/>
      <c r="H632" s="1"/>
      <c r="I632" s="1"/>
    </row>
    <row r="633" spans="1:9" ht="15.75" customHeight="1">
      <c r="A633" s="1"/>
      <c r="B633" s="1"/>
      <c r="C633" s="1"/>
      <c r="D633" s="1"/>
      <c r="E633" s="1"/>
      <c r="F633" s="1"/>
      <c r="G633" s="1"/>
      <c r="H633" s="1"/>
      <c r="I633" s="1"/>
    </row>
    <row r="634" spans="1:9" ht="15.75" customHeight="1">
      <c r="A634" s="1"/>
      <c r="B634" s="1"/>
      <c r="C634" s="1"/>
      <c r="D634" s="1"/>
      <c r="E634" s="1"/>
      <c r="F634" s="1"/>
      <c r="G634" s="1"/>
      <c r="H634" s="1"/>
      <c r="I634" s="1"/>
    </row>
    <row r="635" spans="1:9" ht="15.75" customHeight="1">
      <c r="A635" s="1"/>
      <c r="B635" s="1"/>
      <c r="C635" s="1"/>
      <c r="D635" s="1"/>
      <c r="E635" s="1"/>
      <c r="F635" s="1"/>
      <c r="G635" s="1"/>
      <c r="H635" s="1"/>
      <c r="I635" s="1"/>
    </row>
    <row r="636" spans="1:9" ht="15.75" customHeight="1">
      <c r="A636" s="1"/>
      <c r="B636" s="1"/>
      <c r="C636" s="1"/>
      <c r="D636" s="1"/>
      <c r="E636" s="1"/>
      <c r="F636" s="1"/>
      <c r="G636" s="1"/>
      <c r="H636" s="1"/>
      <c r="I636" s="1"/>
    </row>
    <row r="637" spans="1:9" ht="15.75" customHeight="1">
      <c r="A637" s="1"/>
      <c r="B637" s="1"/>
      <c r="C637" s="1"/>
      <c r="D637" s="1"/>
      <c r="E637" s="1"/>
      <c r="F637" s="1"/>
      <c r="G637" s="1"/>
      <c r="H637" s="1"/>
      <c r="I637" s="1"/>
    </row>
    <row r="638" spans="1:9" ht="15.75" customHeight="1">
      <c r="A638" s="1"/>
      <c r="B638" s="1"/>
      <c r="C638" s="1"/>
      <c r="D638" s="1"/>
      <c r="E638" s="1"/>
      <c r="F638" s="1"/>
      <c r="G638" s="1"/>
      <c r="H638" s="1"/>
      <c r="I638" s="1"/>
    </row>
    <row r="639" spans="1:9" ht="15.75" customHeight="1">
      <c r="A639" s="1"/>
      <c r="B639" s="1"/>
      <c r="C639" s="1"/>
      <c r="D639" s="1"/>
      <c r="E639" s="1"/>
      <c r="F639" s="1"/>
      <c r="G639" s="1"/>
      <c r="H639" s="1"/>
      <c r="I639" s="1"/>
    </row>
    <row r="640" spans="1:9" ht="15.75" customHeight="1">
      <c r="A640" s="1"/>
      <c r="B640" s="1"/>
      <c r="C640" s="1"/>
      <c r="D640" s="1"/>
      <c r="E640" s="1"/>
      <c r="F640" s="1"/>
      <c r="G640" s="1"/>
      <c r="H640" s="1"/>
      <c r="I640" s="1"/>
    </row>
    <row r="641" spans="1:9" ht="15.75" customHeight="1">
      <c r="A641" s="1"/>
      <c r="B641" s="1"/>
      <c r="C641" s="1"/>
      <c r="D641" s="1"/>
      <c r="E641" s="1"/>
      <c r="F641" s="1"/>
      <c r="G641" s="1"/>
      <c r="H641" s="1"/>
      <c r="I641" s="1"/>
    </row>
    <row r="642" spans="1:9" ht="15.75" customHeight="1">
      <c r="A642" s="1"/>
      <c r="B642" s="1"/>
      <c r="C642" s="1"/>
      <c r="D642" s="1"/>
      <c r="E642" s="1"/>
      <c r="F642" s="1"/>
      <c r="G642" s="1"/>
      <c r="H642" s="1"/>
      <c r="I642" s="1"/>
    </row>
    <row r="643" spans="1:9" ht="15.75" customHeight="1">
      <c r="A643" s="1"/>
      <c r="B643" s="1"/>
      <c r="C643" s="1"/>
      <c r="D643" s="1"/>
      <c r="E643" s="1"/>
      <c r="F643" s="1"/>
      <c r="G643" s="1"/>
      <c r="H643" s="1"/>
      <c r="I643" s="1"/>
    </row>
    <row r="644" spans="1:9" ht="15.75" customHeight="1">
      <c r="A644" s="1"/>
      <c r="B644" s="1"/>
      <c r="C644" s="1"/>
      <c r="D644" s="1"/>
      <c r="E644" s="1"/>
      <c r="F644" s="1"/>
      <c r="G644" s="1"/>
      <c r="H644" s="1"/>
      <c r="I644" s="1"/>
    </row>
    <row r="645" spans="1:9" ht="15.75" customHeight="1">
      <c r="A645" s="1"/>
      <c r="B645" s="1"/>
      <c r="C645" s="1"/>
      <c r="D645" s="1"/>
      <c r="E645" s="1"/>
      <c r="F645" s="1"/>
      <c r="G645" s="1"/>
      <c r="H645" s="1"/>
      <c r="I645" s="1"/>
    </row>
    <row r="646" spans="1:9" ht="15.75" customHeight="1">
      <c r="A646" s="1"/>
      <c r="B646" s="1"/>
      <c r="C646" s="1"/>
      <c r="D646" s="1"/>
      <c r="E646" s="1"/>
      <c r="F646" s="1"/>
      <c r="G646" s="1"/>
      <c r="H646" s="1"/>
      <c r="I646" s="1"/>
    </row>
    <row r="647" spans="1:9" ht="15.75" customHeight="1">
      <c r="A647" s="1"/>
      <c r="B647" s="1"/>
      <c r="C647" s="1"/>
      <c r="D647" s="1"/>
      <c r="E647" s="1"/>
      <c r="F647" s="1"/>
      <c r="G647" s="1"/>
      <c r="H647" s="1"/>
      <c r="I647" s="1"/>
    </row>
    <row r="648" spans="1:9" ht="15.75" customHeight="1">
      <c r="A648" s="1"/>
      <c r="B648" s="1"/>
      <c r="C648" s="1"/>
      <c r="D648" s="1"/>
      <c r="E648" s="1"/>
      <c r="F648" s="1"/>
      <c r="G648" s="1"/>
      <c r="H648" s="1"/>
      <c r="I648" s="1"/>
    </row>
    <row r="649" spans="1:9" ht="15.75" customHeight="1">
      <c r="A649" s="1"/>
      <c r="B649" s="1"/>
      <c r="C649" s="1"/>
      <c r="D649" s="1"/>
      <c r="E649" s="1"/>
      <c r="F649" s="1"/>
      <c r="G649" s="1"/>
      <c r="H649" s="1"/>
      <c r="I649" s="1"/>
    </row>
    <row r="650" spans="1:9" ht="15.75" customHeight="1">
      <c r="A650" s="1"/>
      <c r="B650" s="1"/>
      <c r="C650" s="1"/>
      <c r="D650" s="1"/>
      <c r="E650" s="1"/>
      <c r="F650" s="1"/>
      <c r="G650" s="1"/>
      <c r="H650" s="1"/>
      <c r="I650" s="1"/>
    </row>
    <row r="651" spans="1:9" ht="15.75" customHeight="1">
      <c r="A651" s="1"/>
      <c r="B651" s="1"/>
      <c r="C651" s="1"/>
      <c r="D651" s="1"/>
      <c r="E651" s="1"/>
      <c r="F651" s="1"/>
      <c r="G651" s="1"/>
      <c r="H651" s="1"/>
      <c r="I651" s="1"/>
    </row>
    <row r="652" spans="1:9" ht="15.75" customHeight="1">
      <c r="A652" s="1"/>
      <c r="B652" s="1"/>
      <c r="C652" s="1"/>
      <c r="D652" s="1"/>
      <c r="E652" s="1"/>
      <c r="F652" s="1"/>
      <c r="G652" s="1"/>
      <c r="H652" s="1"/>
      <c r="I652" s="1"/>
    </row>
    <row r="653" spans="1:9" ht="15.75" customHeight="1">
      <c r="A653" s="1"/>
      <c r="B653" s="1"/>
      <c r="C653" s="1"/>
      <c r="D653" s="1"/>
      <c r="E653" s="1"/>
      <c r="F653" s="1"/>
      <c r="G653" s="1"/>
      <c r="H653" s="1"/>
      <c r="I653" s="1"/>
    </row>
    <row r="654" spans="1:9" ht="15.75" customHeight="1">
      <c r="A654" s="1"/>
      <c r="B654" s="1"/>
      <c r="C654" s="1"/>
      <c r="D654" s="1"/>
      <c r="E654" s="1"/>
      <c r="F654" s="1"/>
      <c r="G654" s="1"/>
      <c r="H654" s="1"/>
      <c r="I654" s="1"/>
    </row>
    <row r="655" spans="1:9" ht="15.75" customHeight="1">
      <c r="A655" s="1"/>
      <c r="B655" s="1"/>
      <c r="C655" s="1"/>
      <c r="D655" s="1"/>
      <c r="E655" s="1"/>
      <c r="F655" s="1"/>
      <c r="G655" s="1"/>
      <c r="H655" s="1"/>
      <c r="I655" s="1"/>
    </row>
    <row r="656" spans="1:9" ht="15.75" customHeight="1">
      <c r="A656" s="1"/>
      <c r="B656" s="1"/>
      <c r="C656" s="1"/>
      <c r="D656" s="1"/>
      <c r="E656" s="1"/>
      <c r="F656" s="1"/>
      <c r="G656" s="1"/>
      <c r="H656" s="1"/>
      <c r="I656" s="1"/>
    </row>
    <row r="657" spans="1:9" ht="15.75" customHeight="1">
      <c r="A657" s="1"/>
      <c r="B657" s="1"/>
      <c r="C657" s="1"/>
      <c r="D657" s="1"/>
      <c r="E657" s="1"/>
      <c r="F657" s="1"/>
      <c r="G657" s="1"/>
      <c r="H657" s="1"/>
      <c r="I657" s="1"/>
    </row>
    <row r="658" spans="1:9" ht="15.75" customHeight="1">
      <c r="A658" s="1"/>
      <c r="B658" s="1"/>
      <c r="C658" s="1"/>
      <c r="D658" s="1"/>
      <c r="E658" s="1"/>
      <c r="F658" s="1"/>
      <c r="G658" s="1"/>
      <c r="H658" s="1"/>
      <c r="I658" s="1"/>
    </row>
    <row r="659" spans="1:9" ht="15.75" customHeight="1">
      <c r="A659" s="1"/>
      <c r="B659" s="1"/>
      <c r="C659" s="1"/>
      <c r="D659" s="1"/>
      <c r="E659" s="1"/>
      <c r="F659" s="1"/>
      <c r="G659" s="1"/>
      <c r="H659" s="1"/>
      <c r="I659" s="1"/>
    </row>
    <row r="660" spans="1:9" ht="15.75" customHeight="1">
      <c r="A660" s="1"/>
      <c r="B660" s="1"/>
      <c r="C660" s="1"/>
      <c r="D660" s="1"/>
      <c r="E660" s="1"/>
      <c r="F660" s="1"/>
      <c r="G660" s="1"/>
      <c r="H660" s="1"/>
      <c r="I660" s="1"/>
    </row>
    <row r="661" spans="1:9" ht="15.75" customHeight="1">
      <c r="A661" s="1"/>
      <c r="B661" s="1"/>
      <c r="C661" s="1"/>
      <c r="D661" s="1"/>
      <c r="E661" s="1"/>
      <c r="F661" s="1"/>
      <c r="G661" s="1"/>
      <c r="H661" s="1"/>
      <c r="I661" s="1"/>
    </row>
    <row r="662" spans="1:9" ht="15.75" customHeight="1">
      <c r="A662" s="1"/>
      <c r="B662" s="1"/>
      <c r="C662" s="1"/>
      <c r="D662" s="1"/>
      <c r="E662" s="1"/>
      <c r="F662" s="1"/>
      <c r="G662" s="1"/>
      <c r="H662" s="1"/>
      <c r="I662" s="1"/>
    </row>
    <row r="663" spans="1:9" ht="15.75" customHeight="1">
      <c r="A663" s="1"/>
      <c r="B663" s="1"/>
      <c r="C663" s="1"/>
      <c r="D663" s="1"/>
      <c r="E663" s="1"/>
      <c r="F663" s="1"/>
      <c r="G663" s="1"/>
      <c r="H663" s="1"/>
      <c r="I663" s="1"/>
    </row>
    <row r="664" spans="1:9" ht="15.75" customHeight="1">
      <c r="A664" s="1"/>
      <c r="B664" s="1"/>
      <c r="C664" s="1"/>
      <c r="D664" s="1"/>
      <c r="E664" s="1"/>
      <c r="F664" s="1"/>
      <c r="G664" s="1"/>
      <c r="H664" s="1"/>
      <c r="I664" s="1"/>
    </row>
    <row r="665" spans="1:9" ht="15.75" customHeight="1">
      <c r="A665" s="1"/>
      <c r="B665" s="1"/>
      <c r="C665" s="1"/>
      <c r="D665" s="1"/>
      <c r="E665" s="1"/>
      <c r="F665" s="1"/>
      <c r="G665" s="1"/>
      <c r="H665" s="1"/>
      <c r="I665" s="1"/>
    </row>
    <row r="666" spans="1:9" ht="15.75" customHeight="1">
      <c r="A666" s="1"/>
      <c r="B666" s="1"/>
      <c r="C666" s="1"/>
      <c r="D666" s="1"/>
      <c r="E666" s="1"/>
      <c r="F666" s="1"/>
      <c r="G666" s="1"/>
      <c r="H666" s="1"/>
      <c r="I666" s="1"/>
    </row>
    <row r="667" spans="1:9" ht="15.75" customHeight="1">
      <c r="A667" s="1"/>
      <c r="B667" s="1"/>
      <c r="C667" s="1"/>
      <c r="D667" s="1"/>
      <c r="E667" s="1"/>
      <c r="F667" s="1"/>
      <c r="G667" s="1"/>
      <c r="H667" s="1"/>
      <c r="I667" s="1"/>
    </row>
    <row r="668" spans="1:9" ht="15.75" customHeight="1">
      <c r="A668" s="1"/>
      <c r="B668" s="1"/>
      <c r="C668" s="1"/>
      <c r="D668" s="1"/>
      <c r="E668" s="1"/>
      <c r="F668" s="1"/>
      <c r="G668" s="1"/>
      <c r="H668" s="1"/>
      <c r="I668" s="1"/>
    </row>
    <row r="669" spans="1:9" ht="15.75" customHeight="1">
      <c r="A669" s="1"/>
      <c r="B669" s="1"/>
      <c r="C669" s="1"/>
      <c r="D669" s="1"/>
      <c r="E669" s="1"/>
      <c r="F669" s="1"/>
      <c r="G669" s="1"/>
      <c r="H669" s="1"/>
      <c r="I669" s="1"/>
    </row>
    <row r="670" spans="1:9" ht="15.75" customHeight="1">
      <c r="A670" s="1"/>
      <c r="B670" s="1"/>
      <c r="C670" s="1"/>
      <c r="D670" s="1"/>
      <c r="E670" s="1"/>
      <c r="F670" s="1"/>
      <c r="G670" s="1"/>
      <c r="H670" s="1"/>
      <c r="I670" s="1"/>
    </row>
    <row r="671" spans="1:9" ht="15.75" customHeight="1">
      <c r="A671" s="1"/>
      <c r="B671" s="1"/>
      <c r="C671" s="1"/>
      <c r="D671" s="1"/>
      <c r="E671" s="1"/>
      <c r="F671" s="1"/>
      <c r="G671" s="1"/>
      <c r="H671" s="1"/>
      <c r="I671" s="1"/>
    </row>
    <row r="672" spans="1:9" ht="15.75" customHeight="1">
      <c r="A672" s="1"/>
      <c r="B672" s="1"/>
      <c r="C672" s="1"/>
      <c r="D672" s="1"/>
      <c r="E672" s="1"/>
      <c r="F672" s="1"/>
      <c r="G672" s="1"/>
      <c r="H672" s="1"/>
      <c r="I672" s="1"/>
    </row>
    <row r="673" spans="1:9" ht="15.75" customHeight="1">
      <c r="A673" s="1"/>
      <c r="B673" s="1"/>
      <c r="C673" s="1"/>
      <c r="D673" s="1"/>
      <c r="E673" s="1"/>
      <c r="F673" s="1"/>
      <c r="G673" s="1"/>
      <c r="H673" s="1"/>
      <c r="I673" s="1"/>
    </row>
    <row r="674" spans="1:9" ht="15.75" customHeight="1">
      <c r="A674" s="1"/>
      <c r="B674" s="1"/>
      <c r="C674" s="1"/>
      <c r="D674" s="1"/>
      <c r="E674" s="1"/>
      <c r="F674" s="1"/>
      <c r="G674" s="1"/>
      <c r="H674" s="1"/>
      <c r="I674" s="1"/>
    </row>
    <row r="675" spans="1:9" ht="15.75" customHeight="1">
      <c r="A675" s="1"/>
      <c r="B675" s="1"/>
      <c r="C675" s="1"/>
      <c r="D675" s="1"/>
      <c r="E675" s="1"/>
      <c r="F675" s="1"/>
      <c r="G675" s="1"/>
      <c r="H675" s="1"/>
      <c r="I675" s="1"/>
    </row>
    <row r="676" spans="1:9" ht="15.75" customHeight="1">
      <c r="A676" s="1"/>
      <c r="B676" s="1"/>
      <c r="C676" s="1"/>
      <c r="D676" s="1"/>
      <c r="E676" s="1"/>
      <c r="F676" s="1"/>
      <c r="G676" s="1"/>
      <c r="H676" s="1"/>
      <c r="I676" s="1"/>
    </row>
    <row r="677" spans="1:9" ht="15.75" customHeight="1">
      <c r="A677" s="1"/>
      <c r="B677" s="1"/>
      <c r="C677" s="1"/>
      <c r="D677" s="1"/>
      <c r="E677" s="1"/>
      <c r="F677" s="1"/>
      <c r="G677" s="1"/>
      <c r="H677" s="1"/>
      <c r="I677" s="1"/>
    </row>
    <row r="678" spans="1:9" ht="15.75" customHeight="1">
      <c r="A678" s="1"/>
      <c r="B678" s="1"/>
      <c r="C678" s="1"/>
      <c r="D678" s="1"/>
      <c r="E678" s="1"/>
      <c r="F678" s="1"/>
      <c r="G678" s="1"/>
      <c r="H678" s="1"/>
      <c r="I678" s="1"/>
    </row>
    <row r="679" spans="1:9" ht="15.75" customHeight="1">
      <c r="A679" s="1"/>
      <c r="B679" s="1"/>
      <c r="C679" s="1"/>
      <c r="D679" s="1"/>
      <c r="E679" s="1"/>
      <c r="F679" s="1"/>
      <c r="G679" s="1"/>
      <c r="H679" s="1"/>
      <c r="I679" s="1"/>
    </row>
    <row r="680" spans="1:9" ht="15.75" customHeight="1">
      <c r="A680" s="1"/>
      <c r="B680" s="1"/>
      <c r="C680" s="1"/>
      <c r="D680" s="1"/>
      <c r="E680" s="1"/>
      <c r="F680" s="1"/>
      <c r="G680" s="1"/>
      <c r="H680" s="1"/>
      <c r="I680" s="1"/>
    </row>
    <row r="681" spans="1:9" ht="15.75" customHeight="1">
      <c r="A681" s="1"/>
      <c r="B681" s="1"/>
      <c r="C681" s="1"/>
      <c r="D681" s="1"/>
      <c r="E681" s="1"/>
      <c r="F681" s="1"/>
      <c r="G681" s="1"/>
      <c r="H681" s="1"/>
      <c r="I681" s="1"/>
    </row>
    <row r="682" spans="1:9" ht="15.75" customHeight="1">
      <c r="A682" s="1"/>
      <c r="B682" s="1"/>
      <c r="C682" s="1"/>
      <c r="D682" s="1"/>
      <c r="E682" s="1"/>
      <c r="F682" s="1"/>
      <c r="G682" s="1"/>
      <c r="H682" s="1"/>
      <c r="I682" s="1"/>
    </row>
    <row r="683" spans="1:9" ht="15.75" customHeight="1">
      <c r="A683" s="1"/>
      <c r="B683" s="1"/>
      <c r="C683" s="1"/>
      <c r="D683" s="1"/>
      <c r="E683" s="1"/>
      <c r="F683" s="1"/>
      <c r="G683" s="1"/>
      <c r="H683" s="1"/>
      <c r="I683" s="1"/>
    </row>
    <row r="684" spans="1:9" ht="15.75" customHeight="1">
      <c r="A684" s="1"/>
      <c r="B684" s="1"/>
      <c r="C684" s="1"/>
      <c r="D684" s="1"/>
      <c r="E684" s="1"/>
      <c r="F684" s="1"/>
      <c r="G684" s="1"/>
      <c r="H684" s="1"/>
      <c r="I684" s="1"/>
    </row>
    <row r="685" spans="1:9" ht="15.75" customHeight="1">
      <c r="A685" s="1"/>
      <c r="B685" s="1"/>
      <c r="C685" s="1"/>
      <c r="D685" s="1"/>
      <c r="E685" s="1"/>
      <c r="F685" s="1"/>
      <c r="G685" s="1"/>
      <c r="H685" s="1"/>
      <c r="I685" s="1"/>
    </row>
    <row r="686" spans="1:9" ht="15.75" customHeight="1">
      <c r="A686" s="1"/>
      <c r="B686" s="1"/>
      <c r="C686" s="1"/>
      <c r="D686" s="1"/>
      <c r="E686" s="1"/>
      <c r="F686" s="1"/>
      <c r="G686" s="1"/>
      <c r="H686" s="1"/>
      <c r="I686" s="1"/>
    </row>
    <row r="687" spans="1:9" ht="15.75" customHeight="1">
      <c r="A687" s="1"/>
      <c r="B687" s="1"/>
      <c r="C687" s="1"/>
      <c r="D687" s="1"/>
      <c r="E687" s="1"/>
      <c r="F687" s="1"/>
      <c r="G687" s="1"/>
      <c r="H687" s="1"/>
      <c r="I687" s="1"/>
    </row>
    <row r="688" spans="1:9" ht="15.75" customHeight="1">
      <c r="A688" s="1"/>
      <c r="B688" s="1"/>
      <c r="C688" s="1"/>
      <c r="D688" s="1"/>
      <c r="E688" s="1"/>
      <c r="F688" s="1"/>
      <c r="G688" s="1"/>
      <c r="H688" s="1"/>
      <c r="I688" s="1"/>
    </row>
    <row r="689" spans="1:9" ht="15.75" customHeight="1">
      <c r="A689" s="1"/>
      <c r="B689" s="1"/>
      <c r="C689" s="1"/>
      <c r="D689" s="1"/>
      <c r="E689" s="1"/>
      <c r="F689" s="1"/>
      <c r="G689" s="1"/>
      <c r="H689" s="1"/>
      <c r="I689" s="1"/>
    </row>
    <row r="690" spans="1:9" ht="15.75" customHeight="1">
      <c r="A690" s="1"/>
      <c r="B690" s="1"/>
      <c r="C690" s="1"/>
      <c r="D690" s="1"/>
      <c r="E690" s="1"/>
      <c r="F690" s="1"/>
      <c r="G690" s="1"/>
      <c r="H690" s="1"/>
      <c r="I690" s="1"/>
    </row>
    <row r="691" spans="1:9" ht="15.75" customHeight="1">
      <c r="A691" s="1"/>
      <c r="B691" s="1"/>
      <c r="C691" s="1"/>
      <c r="D691" s="1"/>
      <c r="E691" s="1"/>
      <c r="F691" s="1"/>
      <c r="G691" s="1"/>
      <c r="H691" s="1"/>
      <c r="I691" s="1"/>
    </row>
    <row r="692" spans="1:9" ht="15.75" customHeight="1">
      <c r="A692" s="1"/>
      <c r="B692" s="1"/>
      <c r="C692" s="1"/>
      <c r="D692" s="1"/>
      <c r="E692" s="1"/>
      <c r="F692" s="1"/>
      <c r="G692" s="1"/>
      <c r="H692" s="1"/>
      <c r="I692" s="1"/>
    </row>
    <row r="693" spans="1:9" ht="15.75" customHeight="1">
      <c r="A693" s="1"/>
      <c r="B693" s="1"/>
      <c r="C693" s="1"/>
      <c r="D693" s="1"/>
      <c r="E693" s="1"/>
      <c r="F693" s="1"/>
      <c r="G693" s="1"/>
      <c r="H693" s="1"/>
      <c r="I693" s="1"/>
    </row>
    <row r="694" spans="1:9" ht="15.75" customHeight="1">
      <c r="A694" s="1"/>
      <c r="B694" s="1"/>
      <c r="C694" s="1"/>
      <c r="D694" s="1"/>
      <c r="E694" s="1"/>
      <c r="F694" s="1"/>
      <c r="G694" s="1"/>
      <c r="H694" s="1"/>
      <c r="I694" s="1"/>
    </row>
    <row r="695" spans="1:9" ht="15.75" customHeight="1">
      <c r="A695" s="1"/>
      <c r="B695" s="1"/>
      <c r="C695" s="1"/>
      <c r="D695" s="1"/>
      <c r="E695" s="1"/>
      <c r="F695" s="1"/>
      <c r="G695" s="1"/>
      <c r="H695" s="1"/>
      <c r="I695" s="1"/>
    </row>
    <row r="696" spans="1:9" ht="15.75" customHeight="1">
      <c r="A696" s="1"/>
      <c r="B696" s="1"/>
      <c r="C696" s="1"/>
      <c r="D696" s="1"/>
      <c r="E696" s="1"/>
      <c r="F696" s="1"/>
      <c r="G696" s="1"/>
      <c r="H696" s="1"/>
      <c r="I696" s="1"/>
    </row>
    <row r="697" spans="1:9" ht="15.75" customHeight="1">
      <c r="A697" s="1"/>
      <c r="B697" s="1"/>
      <c r="C697" s="1"/>
      <c r="D697" s="1"/>
      <c r="E697" s="1"/>
      <c r="F697" s="1"/>
      <c r="G697" s="1"/>
      <c r="H697" s="1"/>
      <c r="I697" s="1"/>
    </row>
    <row r="698" spans="1:9" ht="15.75" customHeight="1">
      <c r="A698" s="1"/>
      <c r="B698" s="1"/>
      <c r="C698" s="1"/>
      <c r="D698" s="1"/>
      <c r="E698" s="1"/>
      <c r="F698" s="1"/>
      <c r="G698" s="1"/>
      <c r="H698" s="1"/>
      <c r="I698" s="1"/>
    </row>
    <row r="699" spans="1:9" ht="15.75" customHeight="1">
      <c r="A699" s="1"/>
      <c r="B699" s="1"/>
      <c r="C699" s="1"/>
      <c r="D699" s="1"/>
      <c r="E699" s="1"/>
      <c r="F699" s="1"/>
      <c r="G699" s="1"/>
      <c r="H699" s="1"/>
      <c r="I699" s="1"/>
    </row>
    <row r="700" spans="1:9" ht="15.75" customHeight="1">
      <c r="A700" s="1"/>
      <c r="B700" s="1"/>
      <c r="C700" s="1"/>
      <c r="D700" s="1"/>
      <c r="E700" s="1"/>
      <c r="F700" s="1"/>
      <c r="G700" s="1"/>
      <c r="H700" s="1"/>
      <c r="I700" s="1"/>
    </row>
    <row r="701" spans="1:9" ht="15.75" customHeight="1">
      <c r="A701" s="1"/>
      <c r="B701" s="1"/>
      <c r="C701" s="1"/>
      <c r="D701" s="1"/>
      <c r="E701" s="1"/>
      <c r="F701" s="1"/>
      <c r="G701" s="1"/>
      <c r="H701" s="1"/>
      <c r="I701" s="1"/>
    </row>
    <row r="702" spans="1:9" ht="15.75" customHeight="1">
      <c r="A702" s="1"/>
      <c r="B702" s="1"/>
      <c r="C702" s="1"/>
      <c r="D702" s="1"/>
      <c r="E702" s="1"/>
      <c r="F702" s="1"/>
      <c r="G702" s="1"/>
      <c r="H702" s="1"/>
      <c r="I702" s="1"/>
    </row>
    <row r="703" spans="1:9" ht="15.75" customHeight="1">
      <c r="A703" s="1"/>
      <c r="B703" s="1"/>
      <c r="C703" s="1"/>
      <c r="D703" s="1"/>
      <c r="E703" s="1"/>
      <c r="F703" s="1"/>
      <c r="G703" s="1"/>
      <c r="H703" s="1"/>
      <c r="I703" s="1"/>
    </row>
    <row r="704" spans="1:9" ht="15.75" customHeight="1">
      <c r="A704" s="1"/>
      <c r="B704" s="1"/>
      <c r="C704" s="1"/>
      <c r="D704" s="1"/>
      <c r="E704" s="1"/>
      <c r="F704" s="1"/>
      <c r="G704" s="1"/>
      <c r="H704" s="1"/>
      <c r="I704" s="1"/>
    </row>
    <row r="705" spans="1:9" ht="15.75" customHeight="1">
      <c r="A705" s="1"/>
      <c r="B705" s="1"/>
      <c r="C705" s="1"/>
      <c r="D705" s="1"/>
      <c r="E705" s="1"/>
      <c r="F705" s="1"/>
      <c r="G705" s="1"/>
      <c r="H705" s="1"/>
      <c r="I705" s="1"/>
    </row>
    <row r="706" spans="1:9" ht="15.75" customHeight="1">
      <c r="A706" s="1"/>
      <c r="B706" s="1"/>
      <c r="C706" s="1"/>
      <c r="D706" s="1"/>
      <c r="E706" s="1"/>
      <c r="F706" s="1"/>
      <c r="G706" s="1"/>
      <c r="H706" s="1"/>
      <c r="I706" s="1"/>
    </row>
    <row r="707" spans="1:9" ht="15.75" customHeight="1">
      <c r="A707" s="1"/>
      <c r="B707" s="1"/>
      <c r="C707" s="1"/>
      <c r="D707" s="1"/>
      <c r="E707" s="1"/>
      <c r="F707" s="1"/>
      <c r="G707" s="1"/>
      <c r="H707" s="1"/>
      <c r="I707" s="1"/>
    </row>
    <row r="708" spans="1:9" ht="15.75" customHeight="1">
      <c r="A708" s="1"/>
      <c r="B708" s="1"/>
      <c r="C708" s="1"/>
      <c r="D708" s="1"/>
      <c r="E708" s="1"/>
      <c r="F708" s="1"/>
      <c r="G708" s="1"/>
      <c r="H708" s="1"/>
      <c r="I708" s="1"/>
    </row>
    <row r="709" spans="1:9" ht="15.75" customHeight="1">
      <c r="A709" s="1"/>
      <c r="B709" s="1"/>
      <c r="C709" s="1"/>
      <c r="D709" s="1"/>
      <c r="E709" s="1"/>
      <c r="F709" s="1"/>
      <c r="G709" s="1"/>
      <c r="H709" s="1"/>
      <c r="I709" s="1"/>
    </row>
    <row r="710" spans="1:9" ht="15.75" customHeight="1">
      <c r="A710" s="1"/>
      <c r="B710" s="1"/>
      <c r="C710" s="1"/>
      <c r="D710" s="1"/>
      <c r="E710" s="1"/>
      <c r="F710" s="1"/>
      <c r="G710" s="1"/>
      <c r="H710" s="1"/>
      <c r="I710" s="1"/>
    </row>
    <row r="711" spans="1:9" ht="15.75" customHeight="1">
      <c r="A711" s="1"/>
      <c r="B711" s="1"/>
      <c r="C711" s="1"/>
      <c r="D711" s="1"/>
      <c r="E711" s="1"/>
      <c r="F711" s="1"/>
      <c r="G711" s="1"/>
      <c r="H711" s="1"/>
      <c r="I711" s="1"/>
    </row>
    <row r="712" spans="1:9" ht="15.75" customHeight="1">
      <c r="A712" s="1"/>
      <c r="B712" s="1"/>
      <c r="C712" s="1"/>
      <c r="D712" s="1"/>
      <c r="E712" s="1"/>
      <c r="F712" s="1"/>
      <c r="G712" s="1"/>
      <c r="H712" s="1"/>
      <c r="I712" s="1"/>
    </row>
    <row r="713" spans="1:9" ht="15.75" customHeight="1">
      <c r="A713" s="1"/>
      <c r="B713" s="1"/>
      <c r="C713" s="1"/>
      <c r="D713" s="1"/>
      <c r="E713" s="1"/>
      <c r="F713" s="1"/>
      <c r="G713" s="1"/>
      <c r="H713" s="1"/>
      <c r="I713" s="1"/>
    </row>
    <row r="714" spans="1:9" ht="15.75" customHeight="1">
      <c r="A714" s="1"/>
      <c r="B714" s="1"/>
      <c r="C714" s="1"/>
      <c r="D714" s="1"/>
      <c r="E714" s="1"/>
      <c r="F714" s="1"/>
      <c r="G714" s="1"/>
      <c r="H714" s="1"/>
      <c r="I714" s="1"/>
    </row>
    <row r="715" spans="1:9" ht="15.75" customHeight="1">
      <c r="A715" s="1"/>
      <c r="B715" s="1"/>
      <c r="C715" s="1"/>
      <c r="D715" s="1"/>
      <c r="E715" s="1"/>
      <c r="F715" s="1"/>
      <c r="G715" s="1"/>
      <c r="H715" s="1"/>
      <c r="I715" s="1"/>
    </row>
    <row r="716" spans="1:9" ht="15.75" customHeight="1">
      <c r="A716" s="1"/>
      <c r="B716" s="1"/>
      <c r="C716" s="1"/>
      <c r="D716" s="1"/>
      <c r="E716" s="1"/>
      <c r="F716" s="1"/>
      <c r="G716" s="1"/>
      <c r="H716" s="1"/>
      <c r="I716" s="1"/>
    </row>
    <row r="717" spans="1:9" ht="15.75" customHeight="1">
      <c r="A717" s="1"/>
      <c r="B717" s="1"/>
      <c r="C717" s="1"/>
      <c r="D717" s="1"/>
      <c r="E717" s="1"/>
      <c r="F717" s="1"/>
      <c r="G717" s="1"/>
      <c r="H717" s="1"/>
      <c r="I717" s="1"/>
    </row>
    <row r="718" spans="1:9" ht="15.75" customHeight="1">
      <c r="A718" s="1"/>
      <c r="B718" s="1"/>
      <c r="C718" s="1"/>
      <c r="D718" s="1"/>
      <c r="E718" s="1"/>
      <c r="F718" s="1"/>
      <c r="G718" s="1"/>
      <c r="H718" s="1"/>
      <c r="I718" s="1"/>
    </row>
    <row r="719" spans="1:9" ht="15.75" customHeight="1">
      <c r="A719" s="1"/>
      <c r="B719" s="1"/>
      <c r="C719" s="1"/>
      <c r="D719" s="1"/>
      <c r="E719" s="1"/>
      <c r="F719" s="1"/>
      <c r="G719" s="1"/>
      <c r="H719" s="1"/>
      <c r="I719" s="1"/>
    </row>
    <row r="720" spans="1:9" ht="15.75" customHeight="1">
      <c r="A720" s="1"/>
      <c r="B720" s="1"/>
      <c r="C720" s="1"/>
      <c r="D720" s="1"/>
      <c r="E720" s="1"/>
      <c r="F720" s="1"/>
      <c r="G720" s="1"/>
      <c r="H720" s="1"/>
      <c r="I720" s="1"/>
    </row>
    <row r="721" spans="1:9" ht="15.75" customHeight="1">
      <c r="A721" s="1"/>
      <c r="B721" s="1"/>
      <c r="C721" s="1"/>
      <c r="D721" s="1"/>
      <c r="E721" s="1"/>
      <c r="F721" s="1"/>
      <c r="G721" s="1"/>
      <c r="H721" s="1"/>
      <c r="I721" s="1"/>
    </row>
    <row r="722" spans="1:9" ht="15.75" customHeight="1">
      <c r="A722" s="1"/>
      <c r="B722" s="1"/>
      <c r="C722" s="1"/>
      <c r="D722" s="1"/>
      <c r="E722" s="1"/>
      <c r="F722" s="1"/>
      <c r="G722" s="1"/>
      <c r="H722" s="1"/>
      <c r="I722" s="1"/>
    </row>
    <row r="723" spans="1:9" ht="15.75" customHeight="1">
      <c r="A723" s="1"/>
      <c r="B723" s="1"/>
      <c r="C723" s="1"/>
      <c r="D723" s="1"/>
      <c r="E723" s="1"/>
      <c r="F723" s="1"/>
      <c r="G723" s="1"/>
      <c r="H723" s="1"/>
      <c r="I723" s="1"/>
    </row>
    <row r="724" spans="1:9" ht="15.75" customHeight="1">
      <c r="A724" s="1"/>
      <c r="B724" s="1"/>
      <c r="C724" s="1"/>
      <c r="D724" s="1"/>
      <c r="E724" s="1"/>
      <c r="F724" s="1"/>
      <c r="G724" s="1"/>
      <c r="H724" s="1"/>
      <c r="I724" s="1"/>
    </row>
    <row r="725" spans="1:9" ht="15.75" customHeight="1">
      <c r="A725" s="1"/>
      <c r="B725" s="1"/>
      <c r="C725" s="1"/>
      <c r="D725" s="1"/>
      <c r="E725" s="1"/>
      <c r="F725" s="1"/>
      <c r="G725" s="1"/>
      <c r="H725" s="1"/>
      <c r="I725" s="1"/>
    </row>
    <row r="726" spans="1:9" ht="15.75" customHeight="1">
      <c r="A726" s="1"/>
      <c r="B726" s="1"/>
      <c r="C726" s="1"/>
      <c r="D726" s="1"/>
      <c r="E726" s="1"/>
      <c r="F726" s="1"/>
      <c r="G726" s="1"/>
      <c r="H726" s="1"/>
      <c r="I726" s="1"/>
    </row>
    <row r="727" spans="1:9" ht="15.75" customHeight="1">
      <c r="A727" s="1"/>
      <c r="B727" s="1"/>
      <c r="C727" s="1"/>
      <c r="D727" s="1"/>
      <c r="E727" s="1"/>
      <c r="F727" s="1"/>
      <c r="G727" s="1"/>
      <c r="H727" s="1"/>
      <c r="I727" s="1"/>
    </row>
    <row r="728" spans="1:9" ht="15.75" customHeight="1">
      <c r="A728" s="1"/>
      <c r="B728" s="1"/>
      <c r="C728" s="1"/>
      <c r="D728" s="1"/>
      <c r="E728" s="1"/>
      <c r="F728" s="1"/>
      <c r="G728" s="1"/>
      <c r="H728" s="1"/>
      <c r="I728" s="1"/>
    </row>
    <row r="729" spans="1:9" ht="15.75" customHeight="1">
      <c r="A729" s="1"/>
      <c r="B729" s="1"/>
      <c r="C729" s="1"/>
      <c r="D729" s="1"/>
      <c r="E729" s="1"/>
      <c r="F729" s="1"/>
      <c r="G729" s="1"/>
      <c r="H729" s="1"/>
      <c r="I729" s="1"/>
    </row>
    <row r="730" spans="1:9" ht="15.75" customHeight="1">
      <c r="A730" s="1"/>
      <c r="B730" s="1"/>
      <c r="C730" s="1"/>
      <c r="D730" s="1"/>
      <c r="E730" s="1"/>
      <c r="F730" s="1"/>
      <c r="G730" s="1"/>
      <c r="H730" s="1"/>
      <c r="I730" s="1"/>
    </row>
    <row r="731" spans="1:9" ht="15.75" customHeight="1">
      <c r="A731" s="1"/>
      <c r="B731" s="1"/>
      <c r="C731" s="1"/>
      <c r="D731" s="1"/>
      <c r="E731" s="1"/>
      <c r="F731" s="1"/>
      <c r="G731" s="1"/>
      <c r="H731" s="1"/>
      <c r="I731" s="1"/>
    </row>
    <row r="732" spans="1:9" ht="15.75" customHeight="1">
      <c r="A732" s="1"/>
      <c r="B732" s="1"/>
      <c r="C732" s="1"/>
      <c r="D732" s="1"/>
      <c r="E732" s="1"/>
      <c r="F732" s="1"/>
      <c r="G732" s="1"/>
      <c r="H732" s="1"/>
      <c r="I732" s="1"/>
    </row>
    <row r="733" spans="1:9" ht="15.75" customHeight="1">
      <c r="A733" s="1"/>
      <c r="B733" s="1"/>
      <c r="C733" s="1"/>
      <c r="D733" s="1"/>
      <c r="E733" s="1"/>
      <c r="F733" s="1"/>
      <c r="G733" s="1"/>
      <c r="H733" s="1"/>
      <c r="I733" s="1"/>
    </row>
    <row r="734" spans="1:9" ht="15.75" customHeight="1">
      <c r="A734" s="1"/>
      <c r="B734" s="1"/>
      <c r="C734" s="1"/>
      <c r="D734" s="1"/>
      <c r="E734" s="1"/>
      <c r="F734" s="1"/>
      <c r="G734" s="1"/>
      <c r="H734" s="1"/>
      <c r="I734" s="1"/>
    </row>
    <row r="735" spans="1:9" ht="15.75" customHeight="1">
      <c r="A735" s="1"/>
      <c r="B735" s="1"/>
      <c r="C735" s="1"/>
      <c r="D735" s="1"/>
      <c r="E735" s="1"/>
      <c r="F735" s="1"/>
      <c r="G735" s="1"/>
      <c r="H735" s="1"/>
      <c r="I735" s="1"/>
    </row>
    <row r="736" spans="1:9" ht="15.75" customHeight="1">
      <c r="A736" s="1"/>
      <c r="B736" s="1"/>
      <c r="C736" s="1"/>
      <c r="D736" s="1"/>
      <c r="E736" s="1"/>
      <c r="F736" s="1"/>
      <c r="G736" s="1"/>
      <c r="H736" s="1"/>
      <c r="I736" s="1"/>
    </row>
    <row r="737" spans="1:9" ht="15.75" customHeight="1">
      <c r="A737" s="1"/>
      <c r="B737" s="1"/>
      <c r="C737" s="1"/>
      <c r="D737" s="1"/>
      <c r="E737" s="1"/>
      <c r="F737" s="1"/>
      <c r="G737" s="1"/>
      <c r="H737" s="1"/>
      <c r="I737" s="1"/>
    </row>
    <row r="738" spans="1:9" ht="15.75" customHeight="1">
      <c r="A738" s="1"/>
      <c r="B738" s="1"/>
      <c r="C738" s="1"/>
      <c r="D738" s="1"/>
      <c r="E738" s="1"/>
      <c r="F738" s="1"/>
      <c r="G738" s="1"/>
      <c r="H738" s="1"/>
      <c r="I738" s="1"/>
    </row>
    <row r="739" spans="1:9" ht="15.75" customHeight="1">
      <c r="A739" s="1"/>
      <c r="B739" s="1"/>
      <c r="C739" s="1"/>
      <c r="D739" s="1"/>
      <c r="E739" s="1"/>
      <c r="F739" s="1"/>
      <c r="G739" s="1"/>
      <c r="H739" s="1"/>
      <c r="I739" s="1"/>
    </row>
    <row r="740" spans="1:9" ht="15.75" customHeight="1">
      <c r="A740" s="1"/>
      <c r="B740" s="1"/>
      <c r="C740" s="1"/>
      <c r="D740" s="1"/>
      <c r="E740" s="1"/>
      <c r="F740" s="1"/>
      <c r="G740" s="1"/>
      <c r="H740" s="1"/>
      <c r="I740" s="1"/>
    </row>
    <row r="741" spans="1:9" ht="15.75" customHeight="1">
      <c r="A741" s="1"/>
      <c r="B741" s="1"/>
      <c r="C741" s="1"/>
      <c r="D741" s="1"/>
      <c r="E741" s="1"/>
      <c r="F741" s="1"/>
      <c r="G741" s="1"/>
      <c r="H741" s="1"/>
      <c r="I741" s="1"/>
    </row>
    <row r="742" spans="1:9" ht="15.75" customHeight="1">
      <c r="A742" s="1"/>
      <c r="B742" s="1"/>
      <c r="C742" s="1"/>
      <c r="D742" s="1"/>
      <c r="E742" s="1"/>
      <c r="F742" s="1"/>
      <c r="G742" s="1"/>
      <c r="H742" s="1"/>
      <c r="I742" s="1"/>
    </row>
    <row r="743" spans="1:9" ht="15.75" customHeight="1">
      <c r="A743" s="1"/>
      <c r="B743" s="1"/>
      <c r="C743" s="1"/>
      <c r="D743" s="1"/>
      <c r="E743" s="1"/>
      <c r="F743" s="1"/>
      <c r="G743" s="1"/>
      <c r="H743" s="1"/>
      <c r="I743" s="1"/>
    </row>
    <row r="744" spans="1:9" ht="15.75" customHeight="1">
      <c r="A744" s="1"/>
      <c r="B744" s="1"/>
      <c r="C744" s="1"/>
      <c r="D744" s="1"/>
      <c r="E744" s="1"/>
      <c r="F744" s="1"/>
      <c r="G744" s="1"/>
      <c r="H744" s="1"/>
      <c r="I744" s="1"/>
    </row>
    <row r="745" spans="1:9" ht="15.75" customHeight="1">
      <c r="A745" s="1"/>
      <c r="B745" s="1"/>
      <c r="C745" s="1"/>
      <c r="D745" s="1"/>
      <c r="E745" s="1"/>
      <c r="F745" s="1"/>
      <c r="G745" s="1"/>
      <c r="H745" s="1"/>
      <c r="I745" s="1"/>
    </row>
    <row r="746" spans="1:9" ht="15.75" customHeight="1">
      <c r="A746" s="1"/>
      <c r="B746" s="1"/>
      <c r="C746" s="1"/>
      <c r="D746" s="1"/>
      <c r="E746" s="1"/>
      <c r="F746" s="1"/>
      <c r="G746" s="1"/>
      <c r="H746" s="1"/>
      <c r="I746" s="1"/>
    </row>
    <row r="747" spans="1:9" ht="15.75" customHeight="1">
      <c r="A747" s="1"/>
      <c r="B747" s="1"/>
      <c r="C747" s="1"/>
      <c r="D747" s="1"/>
      <c r="E747" s="1"/>
      <c r="F747" s="1"/>
      <c r="G747" s="1"/>
      <c r="H747" s="1"/>
      <c r="I747" s="1"/>
    </row>
    <row r="748" spans="1:9" ht="15.75" customHeight="1">
      <c r="A748" s="1"/>
      <c r="B748" s="1"/>
      <c r="C748" s="1"/>
      <c r="D748" s="1"/>
      <c r="E748" s="1"/>
      <c r="F748" s="1"/>
      <c r="G748" s="1"/>
      <c r="H748" s="1"/>
      <c r="I748" s="1"/>
    </row>
    <row r="749" spans="1:9" ht="15.75" customHeight="1">
      <c r="A749" s="1"/>
      <c r="B749" s="1"/>
      <c r="C749" s="1"/>
      <c r="D749" s="1"/>
      <c r="E749" s="1"/>
      <c r="F749" s="1"/>
      <c r="G749" s="1"/>
      <c r="H749" s="1"/>
      <c r="I749" s="1"/>
    </row>
    <row r="750" spans="1:9" ht="15.75" customHeight="1">
      <c r="A750" s="1"/>
      <c r="B750" s="1"/>
      <c r="C750" s="1"/>
      <c r="D750" s="1"/>
      <c r="E750" s="1"/>
      <c r="F750" s="1"/>
      <c r="G750" s="1"/>
      <c r="H750" s="1"/>
      <c r="I750" s="1"/>
    </row>
    <row r="751" spans="1:9" ht="15.75" customHeight="1">
      <c r="A751" s="1"/>
      <c r="B751" s="1"/>
      <c r="C751" s="1"/>
      <c r="D751" s="1"/>
      <c r="E751" s="1"/>
      <c r="F751" s="1"/>
      <c r="G751" s="1"/>
      <c r="H751" s="1"/>
      <c r="I751" s="1"/>
    </row>
    <row r="752" spans="1:9" ht="15.75" customHeight="1">
      <c r="A752" s="1"/>
      <c r="B752" s="1"/>
      <c r="C752" s="1"/>
      <c r="D752" s="1"/>
      <c r="E752" s="1"/>
      <c r="F752" s="1"/>
      <c r="G752" s="1"/>
      <c r="H752" s="1"/>
      <c r="I752" s="1"/>
    </row>
    <row r="753" spans="1:9" ht="15.75" customHeight="1">
      <c r="A753" s="1"/>
      <c r="B753" s="1"/>
      <c r="C753" s="1"/>
      <c r="D753" s="1"/>
      <c r="E753" s="1"/>
      <c r="F753" s="1"/>
      <c r="G753" s="1"/>
      <c r="H753" s="1"/>
      <c r="I753" s="1"/>
    </row>
    <row r="754" spans="1:9" ht="15.75" customHeight="1">
      <c r="A754" s="1"/>
      <c r="B754" s="1"/>
      <c r="C754" s="1"/>
      <c r="D754" s="1"/>
      <c r="E754" s="1"/>
      <c r="F754" s="1"/>
      <c r="G754" s="1"/>
      <c r="H754" s="1"/>
      <c r="I754" s="1"/>
    </row>
    <row r="755" spans="1:9" ht="15.75" customHeight="1">
      <c r="A755" s="1"/>
      <c r="B755" s="1"/>
      <c r="C755" s="1"/>
      <c r="D755" s="1"/>
      <c r="E755" s="1"/>
      <c r="F755" s="1"/>
      <c r="G755" s="1"/>
      <c r="H755" s="1"/>
      <c r="I755" s="1"/>
    </row>
    <row r="756" spans="1:9" ht="15.75" customHeight="1">
      <c r="A756" s="1"/>
      <c r="B756" s="1"/>
      <c r="C756" s="1"/>
      <c r="D756" s="1"/>
      <c r="E756" s="1"/>
      <c r="F756" s="1"/>
      <c r="G756" s="1"/>
      <c r="H756" s="1"/>
      <c r="I756" s="1"/>
    </row>
    <row r="757" spans="1:9" ht="15.75" customHeight="1">
      <c r="A757" s="1"/>
      <c r="B757" s="1"/>
      <c r="C757" s="1"/>
      <c r="D757" s="1"/>
      <c r="E757" s="1"/>
      <c r="F757" s="1"/>
      <c r="G757" s="1"/>
      <c r="H757" s="1"/>
      <c r="I757" s="1"/>
    </row>
    <row r="758" spans="1:9" ht="15.75" customHeight="1">
      <c r="A758" s="1"/>
      <c r="B758" s="1"/>
      <c r="C758" s="1"/>
      <c r="D758" s="1"/>
      <c r="E758" s="1"/>
      <c r="F758" s="1"/>
      <c r="G758" s="1"/>
      <c r="H758" s="1"/>
      <c r="I758" s="1"/>
    </row>
    <row r="759" spans="1:9" ht="15.75" customHeight="1">
      <c r="A759" s="1"/>
      <c r="B759" s="1"/>
      <c r="C759" s="1"/>
      <c r="D759" s="1"/>
      <c r="E759" s="1"/>
      <c r="F759" s="1"/>
      <c r="G759" s="1"/>
      <c r="H759" s="1"/>
      <c r="I759" s="1"/>
    </row>
    <row r="760" spans="1:9" ht="15.75" customHeight="1">
      <c r="A760" s="1"/>
      <c r="B760" s="1"/>
      <c r="C760" s="1"/>
      <c r="D760" s="1"/>
      <c r="E760" s="1"/>
      <c r="F760" s="1"/>
      <c r="G760" s="1"/>
      <c r="H760" s="1"/>
      <c r="I760" s="1"/>
    </row>
    <row r="761" spans="1:9" ht="15.75" customHeight="1">
      <c r="A761" s="1"/>
      <c r="B761" s="1"/>
      <c r="C761" s="1"/>
      <c r="D761" s="1"/>
      <c r="E761" s="1"/>
      <c r="F761" s="1"/>
      <c r="G761" s="1"/>
      <c r="H761" s="1"/>
      <c r="I761" s="1"/>
    </row>
    <row r="762" spans="1:9" ht="15.75" customHeight="1">
      <c r="A762" s="1"/>
      <c r="B762" s="1"/>
      <c r="C762" s="1"/>
      <c r="D762" s="1"/>
      <c r="E762" s="1"/>
      <c r="F762" s="1"/>
      <c r="G762" s="1"/>
      <c r="H762" s="1"/>
      <c r="I762" s="1"/>
    </row>
    <row r="763" spans="1:9" ht="15.75" customHeight="1">
      <c r="A763" s="1"/>
      <c r="B763" s="1"/>
      <c r="C763" s="1"/>
      <c r="D763" s="1"/>
      <c r="E763" s="1"/>
      <c r="F763" s="1"/>
      <c r="G763" s="1"/>
      <c r="H763" s="1"/>
      <c r="I763" s="1"/>
    </row>
    <row r="764" spans="1:9" ht="15.75" customHeight="1">
      <c r="A764" s="1"/>
      <c r="B764" s="1"/>
      <c r="C764" s="1"/>
      <c r="D764" s="1"/>
      <c r="E764" s="1"/>
      <c r="F764" s="1"/>
      <c r="G764" s="1"/>
      <c r="H764" s="1"/>
      <c r="I764" s="1"/>
    </row>
    <row r="765" spans="1:9" ht="15.75" customHeight="1">
      <c r="A765" s="1"/>
      <c r="B765" s="1"/>
      <c r="C765" s="1"/>
      <c r="D765" s="1"/>
      <c r="E765" s="1"/>
      <c r="F765" s="1"/>
      <c r="G765" s="1"/>
      <c r="H765" s="1"/>
      <c r="I765" s="1"/>
    </row>
    <row r="766" spans="1:9" ht="15.75" customHeight="1">
      <c r="A766" s="1"/>
      <c r="B766" s="1"/>
      <c r="C766" s="1"/>
      <c r="D766" s="1"/>
      <c r="E766" s="1"/>
      <c r="F766" s="1"/>
      <c r="G766" s="1"/>
      <c r="H766" s="1"/>
      <c r="I766" s="1"/>
    </row>
    <row r="767" spans="1:9" ht="15.75" customHeight="1">
      <c r="A767" s="1"/>
      <c r="B767" s="1"/>
      <c r="C767" s="1"/>
      <c r="D767" s="1"/>
      <c r="E767" s="1"/>
      <c r="F767" s="1"/>
      <c r="G767" s="1"/>
      <c r="H767" s="1"/>
      <c r="I767" s="1"/>
    </row>
    <row r="768" spans="1:9" ht="15.75" customHeight="1">
      <c r="A768" s="1"/>
      <c r="B768" s="1"/>
      <c r="C768" s="1"/>
      <c r="D768" s="1"/>
      <c r="E768" s="1"/>
      <c r="F768" s="1"/>
      <c r="G768" s="1"/>
      <c r="H768" s="1"/>
      <c r="I768" s="1"/>
    </row>
    <row r="769" spans="1:9" ht="15.75" customHeight="1">
      <c r="A769" s="1"/>
      <c r="B769" s="1"/>
      <c r="C769" s="1"/>
      <c r="D769" s="1"/>
      <c r="E769" s="1"/>
      <c r="F769" s="1"/>
      <c r="G769" s="1"/>
      <c r="H769" s="1"/>
      <c r="I769" s="1"/>
    </row>
    <row r="770" spans="1:9" ht="15.75" customHeight="1">
      <c r="A770" s="1"/>
      <c r="B770" s="1"/>
      <c r="C770" s="1"/>
      <c r="D770" s="1"/>
      <c r="E770" s="1"/>
      <c r="F770" s="1"/>
      <c r="G770" s="1"/>
      <c r="H770" s="1"/>
      <c r="I770" s="1"/>
    </row>
    <row r="771" spans="1:9" ht="15.75" customHeight="1">
      <c r="A771" s="1"/>
      <c r="B771" s="1"/>
      <c r="C771" s="1"/>
      <c r="D771" s="1"/>
      <c r="E771" s="1"/>
      <c r="F771" s="1"/>
      <c r="G771" s="1"/>
      <c r="H771" s="1"/>
      <c r="I771" s="1"/>
    </row>
    <row r="772" spans="1:9" ht="15.75" customHeight="1">
      <c r="A772" s="1"/>
      <c r="B772" s="1"/>
      <c r="C772" s="1"/>
      <c r="D772" s="1"/>
      <c r="E772" s="1"/>
      <c r="F772" s="1"/>
      <c r="G772" s="1"/>
      <c r="H772" s="1"/>
      <c r="I772" s="1"/>
    </row>
    <row r="773" spans="1:9" ht="15.75" customHeight="1">
      <c r="A773" s="1"/>
      <c r="B773" s="1"/>
      <c r="C773" s="1"/>
      <c r="D773" s="1"/>
      <c r="E773" s="1"/>
      <c r="F773" s="1"/>
      <c r="G773" s="1"/>
      <c r="H773" s="1"/>
      <c r="I773" s="1"/>
    </row>
    <row r="774" spans="1:9" ht="15.75" customHeight="1">
      <c r="A774" s="1"/>
      <c r="B774" s="1"/>
      <c r="C774" s="1"/>
      <c r="D774" s="1"/>
      <c r="E774" s="1"/>
      <c r="F774" s="1"/>
      <c r="G774" s="1"/>
      <c r="H774" s="1"/>
      <c r="I774" s="1"/>
    </row>
    <row r="775" spans="1:9" ht="15.75" customHeight="1">
      <c r="A775" s="1"/>
      <c r="B775" s="1"/>
      <c r="C775" s="1"/>
      <c r="D775" s="1"/>
      <c r="E775" s="1"/>
      <c r="F775" s="1"/>
      <c r="G775" s="1"/>
      <c r="H775" s="1"/>
      <c r="I775" s="1"/>
    </row>
    <row r="776" spans="1:9" ht="15.75" customHeight="1">
      <c r="A776" s="1"/>
      <c r="B776" s="1"/>
      <c r="C776" s="1"/>
      <c r="D776" s="1"/>
      <c r="E776" s="1"/>
      <c r="F776" s="1"/>
      <c r="G776" s="1"/>
      <c r="H776" s="1"/>
      <c r="I776" s="1"/>
    </row>
    <row r="777" spans="1:9" ht="15.75" customHeight="1">
      <c r="A777" s="1"/>
      <c r="B777" s="1"/>
      <c r="C777" s="1"/>
      <c r="D777" s="1"/>
      <c r="E777" s="1"/>
      <c r="F777" s="1"/>
      <c r="G777" s="1"/>
      <c r="H777" s="1"/>
      <c r="I777" s="1"/>
    </row>
    <row r="778" spans="1:9" ht="15.75" customHeight="1">
      <c r="A778" s="1"/>
      <c r="B778" s="1"/>
      <c r="C778" s="1"/>
      <c r="D778" s="1"/>
      <c r="E778" s="1"/>
      <c r="F778" s="1"/>
      <c r="G778" s="1"/>
      <c r="H778" s="1"/>
      <c r="I778" s="1"/>
    </row>
    <row r="779" spans="1:9" ht="15.75" customHeight="1">
      <c r="A779" s="1"/>
      <c r="B779" s="1"/>
      <c r="C779" s="1"/>
      <c r="D779" s="1"/>
      <c r="E779" s="1"/>
      <c r="F779" s="1"/>
      <c r="G779" s="1"/>
      <c r="H779" s="1"/>
      <c r="I779" s="1"/>
    </row>
    <row r="780" spans="1:9" ht="15.75" customHeight="1">
      <c r="A780" s="1"/>
      <c r="B780" s="1"/>
      <c r="C780" s="1"/>
      <c r="D780" s="1"/>
      <c r="E780" s="1"/>
      <c r="F780" s="1"/>
      <c r="G780" s="1"/>
      <c r="H780" s="1"/>
      <c r="I780" s="1"/>
    </row>
    <row r="781" spans="1:9" ht="15.75" customHeight="1">
      <c r="A781" s="1"/>
      <c r="B781" s="1"/>
      <c r="C781" s="1"/>
      <c r="D781" s="1"/>
      <c r="E781" s="1"/>
      <c r="F781" s="1"/>
      <c r="G781" s="1"/>
      <c r="H781" s="1"/>
      <c r="I781" s="1"/>
    </row>
    <row r="782" spans="1:9" ht="15.75" customHeight="1">
      <c r="A782" s="1"/>
      <c r="B782" s="1"/>
      <c r="C782" s="1"/>
      <c r="D782" s="1"/>
      <c r="E782" s="1"/>
      <c r="F782" s="1"/>
      <c r="G782" s="1"/>
      <c r="H782" s="1"/>
      <c r="I782" s="1"/>
    </row>
    <row r="783" spans="1:9" ht="15.75" customHeight="1">
      <c r="A783" s="1"/>
      <c r="B783" s="1"/>
      <c r="C783" s="1"/>
      <c r="D783" s="1"/>
      <c r="E783" s="1"/>
      <c r="F783" s="1"/>
      <c r="G783" s="1"/>
      <c r="H783" s="1"/>
      <c r="I783" s="1"/>
    </row>
    <row r="784" spans="1:9" ht="15.75" customHeight="1">
      <c r="A784" s="1"/>
      <c r="B784" s="1"/>
      <c r="C784" s="1"/>
      <c r="D784" s="1"/>
      <c r="E784" s="1"/>
      <c r="F784" s="1"/>
      <c r="G784" s="1"/>
      <c r="H784" s="1"/>
      <c r="I784" s="1"/>
    </row>
    <row r="785" spans="1:9" ht="15.75" customHeight="1">
      <c r="A785" s="1"/>
      <c r="B785" s="1"/>
      <c r="C785" s="1"/>
      <c r="D785" s="1"/>
      <c r="E785" s="1"/>
      <c r="F785" s="1"/>
      <c r="G785" s="1"/>
      <c r="H785" s="1"/>
      <c r="I785" s="1"/>
    </row>
    <row r="786" spans="1:9" ht="15.75" customHeight="1">
      <c r="A786" s="1"/>
      <c r="B786" s="1"/>
      <c r="C786" s="1"/>
      <c r="D786" s="1"/>
      <c r="E786" s="1"/>
      <c r="F786" s="1"/>
      <c r="G786" s="1"/>
      <c r="H786" s="1"/>
      <c r="I786" s="1"/>
    </row>
    <row r="787" spans="1:9" ht="15.75" customHeight="1">
      <c r="A787" s="1"/>
      <c r="B787" s="1"/>
      <c r="C787" s="1"/>
      <c r="D787" s="1"/>
      <c r="E787" s="1"/>
      <c r="F787" s="1"/>
      <c r="G787" s="1"/>
      <c r="H787" s="1"/>
      <c r="I787" s="1"/>
    </row>
    <row r="788" spans="1:9" ht="15.75" customHeight="1">
      <c r="A788" s="1"/>
      <c r="B788" s="1"/>
      <c r="C788" s="1"/>
      <c r="D788" s="1"/>
      <c r="E788" s="1"/>
      <c r="F788" s="1"/>
      <c r="G788" s="1"/>
      <c r="H788" s="1"/>
      <c r="I788" s="1"/>
    </row>
    <row r="789" spans="1:9" ht="15.75" customHeight="1">
      <c r="A789" s="1"/>
      <c r="B789" s="1"/>
      <c r="C789" s="1"/>
      <c r="D789" s="1"/>
      <c r="E789" s="1"/>
      <c r="F789" s="1"/>
      <c r="G789" s="1"/>
      <c r="H789" s="1"/>
      <c r="I789" s="1"/>
    </row>
    <row r="790" spans="1:9" ht="15.75" customHeight="1">
      <c r="A790" s="1"/>
      <c r="B790" s="1"/>
      <c r="C790" s="1"/>
      <c r="D790" s="1"/>
      <c r="E790" s="1"/>
      <c r="F790" s="1"/>
      <c r="G790" s="1"/>
      <c r="H790" s="1"/>
      <c r="I790" s="1"/>
    </row>
    <row r="791" spans="1:9" ht="15.75" customHeight="1">
      <c r="A791" s="1"/>
      <c r="B791" s="1"/>
      <c r="C791" s="1"/>
      <c r="D791" s="1"/>
      <c r="E791" s="1"/>
      <c r="F791" s="1"/>
      <c r="G791" s="1"/>
      <c r="H791" s="1"/>
      <c r="I791" s="1"/>
    </row>
    <row r="792" spans="1:9" ht="15.75" customHeight="1">
      <c r="A792" s="1"/>
      <c r="B792" s="1"/>
      <c r="C792" s="1"/>
      <c r="D792" s="1"/>
      <c r="E792" s="1"/>
      <c r="F792" s="1"/>
      <c r="G792" s="1"/>
      <c r="H792" s="1"/>
      <c r="I792" s="1"/>
    </row>
    <row r="793" spans="1:9" ht="15.75" customHeight="1">
      <c r="A793" s="1"/>
      <c r="B793" s="1"/>
      <c r="C793" s="1"/>
      <c r="D793" s="1"/>
      <c r="E793" s="1"/>
      <c r="F793" s="1"/>
      <c r="G793" s="1"/>
      <c r="H793" s="1"/>
      <c r="I793" s="1"/>
    </row>
    <row r="794" spans="1:9" ht="15.75" customHeight="1">
      <c r="A794" s="1"/>
      <c r="B794" s="1"/>
      <c r="C794" s="1"/>
      <c r="D794" s="1"/>
      <c r="E794" s="1"/>
      <c r="F794" s="1"/>
      <c r="G794" s="1"/>
      <c r="H794" s="1"/>
      <c r="I794" s="1"/>
    </row>
    <row r="795" spans="1:9" ht="15.75" customHeight="1">
      <c r="A795" s="1"/>
      <c r="B795" s="1"/>
      <c r="C795" s="1"/>
      <c r="D795" s="1"/>
      <c r="E795" s="1"/>
      <c r="F795" s="1"/>
      <c r="G795" s="1"/>
      <c r="H795" s="1"/>
      <c r="I795" s="1"/>
    </row>
    <row r="796" spans="1:9" ht="15.75" customHeight="1">
      <c r="A796" s="1"/>
      <c r="B796" s="1"/>
      <c r="C796" s="1"/>
      <c r="D796" s="1"/>
      <c r="E796" s="1"/>
      <c r="F796" s="1"/>
      <c r="G796" s="1"/>
      <c r="H796" s="1"/>
      <c r="I796" s="1"/>
    </row>
    <row r="797" spans="1:9" ht="15.75" customHeight="1">
      <c r="A797" s="1"/>
      <c r="B797" s="1"/>
      <c r="C797" s="1"/>
      <c r="D797" s="1"/>
      <c r="E797" s="1"/>
      <c r="F797" s="1"/>
      <c r="G797" s="1"/>
      <c r="H797" s="1"/>
      <c r="I797" s="1"/>
    </row>
    <row r="798" spans="1:9" ht="15.75" customHeight="1">
      <c r="A798" s="1"/>
      <c r="B798" s="1"/>
      <c r="C798" s="1"/>
      <c r="D798" s="1"/>
      <c r="E798" s="1"/>
      <c r="F798" s="1"/>
      <c r="G798" s="1"/>
      <c r="H798" s="1"/>
      <c r="I798" s="1"/>
    </row>
    <row r="799" spans="1:9" ht="15.75" customHeight="1">
      <c r="A799" s="1"/>
      <c r="B799" s="1"/>
      <c r="C799" s="1"/>
      <c r="D799" s="1"/>
      <c r="E799" s="1"/>
      <c r="F799" s="1"/>
      <c r="G799" s="1"/>
      <c r="H799" s="1"/>
      <c r="I799" s="1"/>
    </row>
    <row r="800" spans="1:9" ht="15.75" customHeight="1">
      <c r="A800" s="1"/>
      <c r="B800" s="1"/>
      <c r="C800" s="1"/>
      <c r="D800" s="1"/>
      <c r="E800" s="1"/>
      <c r="F800" s="1"/>
      <c r="G800" s="1"/>
      <c r="H800" s="1"/>
      <c r="I800" s="1"/>
    </row>
    <row r="801" spans="1:9" ht="15.75" customHeight="1">
      <c r="A801" s="1"/>
      <c r="B801" s="1"/>
      <c r="C801" s="1"/>
      <c r="D801" s="1"/>
      <c r="E801" s="1"/>
      <c r="F801" s="1"/>
      <c r="G801" s="1"/>
      <c r="H801" s="1"/>
      <c r="I801" s="1"/>
    </row>
    <row r="802" spans="1:9" ht="15.75" customHeight="1">
      <c r="A802" s="1"/>
      <c r="B802" s="1"/>
      <c r="C802" s="1"/>
      <c r="D802" s="1"/>
      <c r="E802" s="1"/>
      <c r="F802" s="1"/>
      <c r="G802" s="1"/>
      <c r="H802" s="1"/>
      <c r="I802" s="1"/>
    </row>
    <row r="803" spans="1:9" ht="15.75" customHeight="1">
      <c r="A803" s="1"/>
      <c r="B803" s="1"/>
      <c r="C803" s="1"/>
      <c r="D803" s="1"/>
      <c r="E803" s="1"/>
      <c r="F803" s="1"/>
      <c r="G803" s="1"/>
      <c r="H803" s="1"/>
      <c r="I803" s="1"/>
    </row>
    <row r="804" spans="1:9" ht="15.75" customHeight="1">
      <c r="A804" s="1"/>
      <c r="B804" s="1"/>
      <c r="C804" s="1"/>
      <c r="D804" s="1"/>
      <c r="E804" s="1"/>
      <c r="F804" s="1"/>
      <c r="G804" s="1"/>
      <c r="H804" s="1"/>
      <c r="I804" s="1"/>
    </row>
    <row r="805" spans="1:9" ht="15.75" customHeight="1">
      <c r="A805" s="1"/>
      <c r="B805" s="1"/>
      <c r="C805" s="1"/>
      <c r="D805" s="1"/>
      <c r="E805" s="1"/>
      <c r="F805" s="1"/>
      <c r="G805" s="1"/>
      <c r="H805" s="1"/>
      <c r="I805" s="1"/>
    </row>
    <row r="806" spans="1:9" ht="15.75" customHeight="1">
      <c r="A806" s="1"/>
      <c r="B806" s="1"/>
      <c r="C806" s="1"/>
      <c r="D806" s="1"/>
      <c r="E806" s="1"/>
      <c r="F806" s="1"/>
      <c r="G806" s="1"/>
      <c r="H806" s="1"/>
      <c r="I806" s="1"/>
    </row>
    <row r="807" spans="1:9" ht="15.75" customHeight="1">
      <c r="A807" s="1"/>
      <c r="B807" s="1"/>
      <c r="C807" s="1"/>
      <c r="D807" s="1"/>
      <c r="E807" s="1"/>
      <c r="F807" s="1"/>
      <c r="G807" s="1"/>
      <c r="H807" s="1"/>
      <c r="I807" s="1"/>
    </row>
    <row r="808" spans="1:9" ht="15.75" customHeight="1">
      <c r="A808" s="1"/>
      <c r="B808" s="1"/>
      <c r="C808" s="1"/>
      <c r="D808" s="1"/>
      <c r="E808" s="1"/>
      <c r="F808" s="1"/>
      <c r="G808" s="1"/>
      <c r="H808" s="1"/>
      <c r="I808" s="1"/>
    </row>
    <row r="809" spans="1:9" ht="15.75" customHeight="1">
      <c r="A809" s="1"/>
      <c r="B809" s="1"/>
      <c r="C809" s="1"/>
      <c r="D809" s="1"/>
      <c r="E809" s="1"/>
      <c r="F809" s="1"/>
      <c r="G809" s="1"/>
      <c r="H809" s="1"/>
      <c r="I809" s="1"/>
    </row>
    <row r="810" spans="1:9" ht="15.75" customHeight="1">
      <c r="A810" s="1"/>
      <c r="B810" s="1"/>
      <c r="C810" s="1"/>
      <c r="D810" s="1"/>
      <c r="E810" s="1"/>
      <c r="F810" s="1"/>
      <c r="G810" s="1"/>
      <c r="H810" s="1"/>
      <c r="I810" s="1"/>
    </row>
    <row r="811" spans="1:9" ht="15.75" customHeight="1">
      <c r="A811" s="1"/>
      <c r="B811" s="1"/>
      <c r="C811" s="1"/>
      <c r="D811" s="1"/>
      <c r="E811" s="1"/>
      <c r="F811" s="1"/>
      <c r="G811" s="1"/>
      <c r="H811" s="1"/>
      <c r="I811" s="1"/>
    </row>
    <row r="812" spans="1:9" ht="15.75" customHeight="1">
      <c r="A812" s="1"/>
      <c r="B812" s="1"/>
      <c r="C812" s="1"/>
      <c r="D812" s="1"/>
      <c r="E812" s="1"/>
      <c r="F812" s="1"/>
      <c r="G812" s="1"/>
      <c r="H812" s="1"/>
      <c r="I812" s="1"/>
    </row>
    <row r="813" spans="1:9" ht="15.75" customHeight="1">
      <c r="A813" s="1"/>
      <c r="B813" s="1"/>
      <c r="C813" s="1"/>
      <c r="D813" s="1"/>
      <c r="E813" s="1"/>
      <c r="F813" s="1"/>
      <c r="G813" s="1"/>
      <c r="H813" s="1"/>
      <c r="I813" s="1"/>
    </row>
    <row r="814" spans="1:9" ht="15.75" customHeight="1">
      <c r="A814" s="1"/>
      <c r="B814" s="1"/>
      <c r="C814" s="1"/>
      <c r="D814" s="1"/>
      <c r="E814" s="1"/>
      <c r="F814" s="1"/>
      <c r="G814" s="1"/>
      <c r="H814" s="1"/>
      <c r="I814" s="1"/>
    </row>
    <row r="815" spans="1:9" ht="15.75" customHeight="1">
      <c r="A815" s="1"/>
      <c r="B815" s="1"/>
      <c r="C815" s="1"/>
      <c r="D815" s="1"/>
      <c r="E815" s="1"/>
      <c r="F815" s="1"/>
      <c r="G815" s="1"/>
      <c r="H815" s="1"/>
      <c r="I815" s="1"/>
    </row>
    <row r="816" spans="1:9" ht="15.75" customHeight="1">
      <c r="A816" s="1"/>
      <c r="B816" s="1"/>
      <c r="C816" s="1"/>
      <c r="D816" s="1"/>
      <c r="E816" s="1"/>
      <c r="F816" s="1"/>
      <c r="G816" s="1"/>
      <c r="H816" s="1"/>
      <c r="I816" s="1"/>
    </row>
    <row r="817" spans="1:9" ht="15.75" customHeight="1">
      <c r="A817" s="1"/>
      <c r="B817" s="1"/>
      <c r="C817" s="1"/>
      <c r="D817" s="1"/>
      <c r="E817" s="1"/>
      <c r="F817" s="1"/>
      <c r="G817" s="1"/>
      <c r="H817" s="1"/>
      <c r="I817" s="1"/>
    </row>
    <row r="818" spans="1:9" ht="15.75" customHeight="1">
      <c r="A818" s="1"/>
      <c r="B818" s="1"/>
      <c r="C818" s="1"/>
      <c r="D818" s="1"/>
      <c r="E818" s="1"/>
      <c r="F818" s="1"/>
      <c r="G818" s="1"/>
      <c r="H818" s="1"/>
      <c r="I818" s="1"/>
    </row>
    <row r="819" spans="1:9" ht="15.75" customHeight="1">
      <c r="A819" s="1"/>
      <c r="B819" s="1"/>
      <c r="C819" s="1"/>
      <c r="D819" s="1"/>
      <c r="E819" s="1"/>
      <c r="F819" s="1"/>
      <c r="G819" s="1"/>
      <c r="H819" s="1"/>
      <c r="I819" s="1"/>
    </row>
    <row r="820" spans="1:9" ht="15.75" customHeight="1">
      <c r="A820" s="1"/>
      <c r="B820" s="1"/>
      <c r="C820" s="1"/>
      <c r="D820" s="1"/>
      <c r="E820" s="1"/>
      <c r="F820" s="1"/>
      <c r="G820" s="1"/>
      <c r="H820" s="1"/>
      <c r="I820" s="1"/>
    </row>
    <row r="821" spans="1:9" ht="15.75" customHeight="1">
      <c r="A821" s="1"/>
      <c r="B821" s="1"/>
      <c r="C821" s="1"/>
      <c r="D821" s="1"/>
      <c r="E821" s="1"/>
      <c r="F821" s="1"/>
      <c r="G821" s="1"/>
      <c r="H821" s="1"/>
      <c r="I821" s="1"/>
    </row>
    <row r="822" spans="1:9" ht="15.75" customHeight="1">
      <c r="A822" s="1"/>
      <c r="B822" s="1"/>
      <c r="C822" s="1"/>
      <c r="D822" s="1"/>
      <c r="E822" s="1"/>
      <c r="F822" s="1"/>
      <c r="G822" s="1"/>
      <c r="H822" s="1"/>
      <c r="I822" s="1"/>
    </row>
    <row r="823" spans="1:9" ht="15.75" customHeight="1">
      <c r="A823" s="1"/>
      <c r="B823" s="1"/>
      <c r="C823" s="1"/>
      <c r="D823" s="1"/>
      <c r="E823" s="1"/>
      <c r="F823" s="1"/>
      <c r="G823" s="1"/>
      <c r="H823" s="1"/>
      <c r="I823" s="1"/>
    </row>
    <row r="824" spans="1:9" ht="15.75" customHeight="1">
      <c r="A824" s="1"/>
      <c r="B824" s="1"/>
      <c r="C824" s="1"/>
      <c r="D824" s="1"/>
      <c r="E824" s="1"/>
      <c r="F824" s="1"/>
      <c r="G824" s="1"/>
      <c r="H824" s="1"/>
      <c r="I824" s="1"/>
    </row>
    <row r="825" spans="1:9" ht="15.75" customHeight="1">
      <c r="A825" s="1"/>
      <c r="B825" s="1"/>
      <c r="C825" s="1"/>
      <c r="D825" s="1"/>
      <c r="E825" s="1"/>
      <c r="F825" s="1"/>
      <c r="G825" s="1"/>
      <c r="H825" s="1"/>
      <c r="I825" s="1"/>
    </row>
    <row r="826" spans="1:9" ht="15.75" customHeight="1">
      <c r="A826" s="1"/>
      <c r="B826" s="1"/>
      <c r="C826" s="1"/>
      <c r="D826" s="1"/>
      <c r="E826" s="1"/>
      <c r="F826" s="1"/>
      <c r="G826" s="1"/>
      <c r="H826" s="1"/>
      <c r="I826" s="1"/>
    </row>
    <row r="827" spans="1:9" ht="15.75" customHeight="1">
      <c r="A827" s="1"/>
      <c r="B827" s="1"/>
      <c r="C827" s="1"/>
      <c r="D827" s="1"/>
      <c r="E827" s="1"/>
      <c r="F827" s="1"/>
      <c r="G827" s="1"/>
      <c r="H827" s="1"/>
      <c r="I827" s="1"/>
    </row>
    <row r="828" spans="1:9" ht="15.75" customHeight="1">
      <c r="A828" s="1"/>
      <c r="B828" s="1"/>
      <c r="C828" s="1"/>
      <c r="D828" s="1"/>
      <c r="E828" s="1"/>
      <c r="F828" s="1"/>
      <c r="G828" s="1"/>
      <c r="H828" s="1"/>
      <c r="I828" s="1"/>
    </row>
    <row r="829" spans="1:9" ht="15.75" customHeight="1">
      <c r="A829" s="1"/>
      <c r="B829" s="1"/>
      <c r="C829" s="1"/>
      <c r="D829" s="1"/>
      <c r="E829" s="1"/>
      <c r="F829" s="1"/>
      <c r="G829" s="1"/>
      <c r="H829" s="1"/>
      <c r="I829" s="1"/>
    </row>
    <row r="830" spans="1:9" ht="15.75" customHeight="1">
      <c r="A830" s="1"/>
      <c r="B830" s="1"/>
      <c r="C830" s="1"/>
      <c r="D830" s="1"/>
      <c r="E830" s="1"/>
      <c r="F830" s="1"/>
      <c r="G830" s="1"/>
      <c r="H830" s="1"/>
      <c r="I830" s="1"/>
    </row>
    <row r="831" spans="1:9" ht="15.75" customHeight="1">
      <c r="A831" s="1"/>
      <c r="B831" s="1"/>
      <c r="C831" s="1"/>
      <c r="D831" s="1"/>
      <c r="E831" s="1"/>
      <c r="F831" s="1"/>
      <c r="G831" s="1"/>
      <c r="H831" s="1"/>
      <c r="I831" s="1"/>
    </row>
    <row r="832" spans="1:9" ht="15.75" customHeight="1">
      <c r="A832" s="1"/>
      <c r="B832" s="1"/>
      <c r="C832" s="1"/>
      <c r="D832" s="1"/>
      <c r="E832" s="1"/>
      <c r="F832" s="1"/>
      <c r="G832" s="1"/>
      <c r="H832" s="1"/>
      <c r="I832" s="1"/>
    </row>
    <row r="833" spans="1:9" ht="15.75" customHeight="1">
      <c r="A833" s="1"/>
      <c r="B833" s="1"/>
      <c r="C833" s="1"/>
      <c r="D833" s="1"/>
      <c r="E833" s="1"/>
      <c r="F833" s="1"/>
      <c r="G833" s="1"/>
      <c r="H833" s="1"/>
      <c r="I833" s="1"/>
    </row>
    <row r="834" spans="1:9" ht="15.75" customHeight="1">
      <c r="A834" s="1"/>
      <c r="B834" s="1"/>
      <c r="C834" s="1"/>
      <c r="D834" s="1"/>
      <c r="E834" s="1"/>
      <c r="F834" s="1"/>
      <c r="G834" s="1"/>
      <c r="H834" s="1"/>
      <c r="I834" s="1"/>
    </row>
    <row r="835" spans="1:9" ht="15.75" customHeight="1">
      <c r="A835" s="1"/>
      <c r="B835" s="1"/>
      <c r="C835" s="1"/>
      <c r="D835" s="1"/>
      <c r="E835" s="1"/>
      <c r="F835" s="1"/>
      <c r="G835" s="1"/>
      <c r="H835" s="1"/>
      <c r="I835" s="1"/>
    </row>
    <row r="836" spans="1:9" ht="15.75" customHeight="1">
      <c r="A836" s="1"/>
      <c r="B836" s="1"/>
      <c r="C836" s="1"/>
      <c r="D836" s="1"/>
      <c r="E836" s="1"/>
      <c r="F836" s="1"/>
      <c r="G836" s="1"/>
      <c r="H836" s="1"/>
      <c r="I836" s="1"/>
    </row>
    <row r="837" spans="1:9" ht="15.75" customHeight="1">
      <c r="A837" s="1"/>
      <c r="B837" s="1"/>
      <c r="C837" s="1"/>
      <c r="D837" s="1"/>
      <c r="E837" s="1"/>
      <c r="F837" s="1"/>
      <c r="G837" s="1"/>
      <c r="H837" s="1"/>
      <c r="I837" s="1"/>
    </row>
    <row r="838" spans="1:9" ht="15.75" customHeight="1">
      <c r="A838" s="1"/>
      <c r="B838" s="1"/>
      <c r="C838" s="1"/>
      <c r="D838" s="1"/>
      <c r="E838" s="1"/>
      <c r="F838" s="1"/>
      <c r="G838" s="1"/>
      <c r="H838" s="1"/>
      <c r="I838" s="1"/>
    </row>
    <row r="839" spans="1:9" ht="15.75" customHeight="1">
      <c r="A839" s="1"/>
      <c r="B839" s="1"/>
      <c r="C839" s="1"/>
      <c r="D839" s="1"/>
      <c r="E839" s="1"/>
      <c r="F839" s="1"/>
      <c r="G839" s="1"/>
      <c r="H839" s="1"/>
      <c r="I839" s="1"/>
    </row>
    <row r="840" spans="1:9" ht="15.75" customHeight="1">
      <c r="A840" s="1"/>
      <c r="B840" s="1"/>
      <c r="C840" s="1"/>
      <c r="D840" s="1"/>
      <c r="E840" s="1"/>
      <c r="F840" s="1"/>
      <c r="G840" s="1"/>
      <c r="H840" s="1"/>
      <c r="I840" s="1"/>
    </row>
    <row r="841" spans="1:9" ht="15.75" customHeight="1">
      <c r="A841" s="1"/>
      <c r="B841" s="1"/>
      <c r="C841" s="1"/>
      <c r="D841" s="1"/>
      <c r="E841" s="1"/>
      <c r="F841" s="1"/>
      <c r="G841" s="1"/>
      <c r="H841" s="1"/>
      <c r="I841" s="1"/>
    </row>
    <row r="842" spans="1:9" ht="15.75" customHeight="1">
      <c r="A842" s="1"/>
      <c r="B842" s="1"/>
      <c r="C842" s="1"/>
      <c r="D842" s="1"/>
      <c r="E842" s="1"/>
      <c r="F842" s="1"/>
      <c r="G842" s="1"/>
      <c r="H842" s="1"/>
      <c r="I842" s="1"/>
    </row>
    <row r="843" spans="1:9" ht="15.75" customHeight="1">
      <c r="A843" s="1"/>
      <c r="B843" s="1"/>
      <c r="C843" s="1"/>
      <c r="D843" s="1"/>
      <c r="E843" s="1"/>
      <c r="F843" s="1"/>
      <c r="G843" s="1"/>
      <c r="H843" s="1"/>
      <c r="I843" s="1"/>
    </row>
    <row r="844" spans="1:9" ht="15.75" customHeight="1">
      <c r="A844" s="1"/>
      <c r="B844" s="1"/>
      <c r="C844" s="1"/>
      <c r="D844" s="1"/>
      <c r="E844" s="1"/>
      <c r="F844" s="1"/>
      <c r="G844" s="1"/>
      <c r="H844" s="1"/>
      <c r="I844" s="1"/>
    </row>
    <row r="845" spans="1:9" ht="15.75" customHeight="1">
      <c r="A845" s="1"/>
      <c r="B845" s="1"/>
      <c r="C845" s="1"/>
      <c r="D845" s="1"/>
      <c r="E845" s="1"/>
      <c r="F845" s="1"/>
      <c r="G845" s="1"/>
      <c r="H845" s="1"/>
      <c r="I845" s="1"/>
    </row>
    <row r="846" spans="1:9" ht="15.75" customHeight="1">
      <c r="A846" s="1"/>
      <c r="B846" s="1"/>
      <c r="C846" s="1"/>
      <c r="D846" s="1"/>
      <c r="E846" s="1"/>
      <c r="F846" s="1"/>
      <c r="G846" s="1"/>
      <c r="H846" s="1"/>
      <c r="I846" s="1"/>
    </row>
    <row r="847" spans="1:9" ht="15.75" customHeight="1">
      <c r="A847" s="1"/>
      <c r="B847" s="1"/>
      <c r="C847" s="1"/>
      <c r="D847" s="1"/>
      <c r="E847" s="1"/>
      <c r="F847" s="1"/>
      <c r="G847" s="1"/>
      <c r="H847" s="1"/>
      <c r="I847" s="1"/>
    </row>
    <row r="848" spans="1:9" ht="15.75" customHeight="1">
      <c r="A848" s="1"/>
      <c r="B848" s="1"/>
      <c r="C848" s="1"/>
      <c r="D848" s="1"/>
      <c r="E848" s="1"/>
      <c r="F848" s="1"/>
      <c r="G848" s="1"/>
      <c r="H848" s="1"/>
      <c r="I848" s="1"/>
    </row>
    <row r="849" spans="1:9" ht="15.75" customHeight="1">
      <c r="A849" s="1"/>
      <c r="B849" s="1"/>
      <c r="C849" s="1"/>
      <c r="D849" s="1"/>
      <c r="E849" s="1"/>
      <c r="F849" s="1"/>
      <c r="G849" s="1"/>
      <c r="H849" s="1"/>
      <c r="I849" s="1"/>
    </row>
    <row r="850" spans="1:9" ht="15.75" customHeight="1">
      <c r="A850" s="1"/>
      <c r="B850" s="1"/>
      <c r="C850" s="1"/>
      <c r="D850" s="1"/>
      <c r="E850" s="1"/>
      <c r="F850" s="1"/>
      <c r="G850" s="1"/>
      <c r="H850" s="1"/>
      <c r="I850" s="1"/>
    </row>
    <row r="851" spans="1:9" ht="15.75" customHeight="1">
      <c r="A851" s="1"/>
      <c r="B851" s="1"/>
      <c r="C851" s="1"/>
      <c r="D851" s="1"/>
      <c r="E851" s="1"/>
      <c r="F851" s="1"/>
      <c r="G851" s="1"/>
      <c r="H851" s="1"/>
      <c r="I851" s="1"/>
    </row>
    <row r="852" spans="1:9" ht="15.75" customHeight="1">
      <c r="A852" s="1"/>
      <c r="B852" s="1"/>
      <c r="C852" s="1"/>
      <c r="D852" s="1"/>
      <c r="E852" s="1"/>
      <c r="F852" s="1"/>
      <c r="G852" s="1"/>
      <c r="H852" s="1"/>
      <c r="I852" s="1"/>
    </row>
    <row r="853" spans="1:9" ht="15.75" customHeight="1">
      <c r="A853" s="1"/>
      <c r="B853" s="1"/>
      <c r="C853" s="1"/>
      <c r="D853" s="1"/>
      <c r="E853" s="1"/>
      <c r="F853" s="1"/>
      <c r="G853" s="1"/>
      <c r="H853" s="1"/>
      <c r="I853" s="1"/>
    </row>
    <row r="854" spans="1:9" ht="15.75" customHeight="1">
      <c r="A854" s="1"/>
      <c r="B854" s="1"/>
      <c r="C854" s="1"/>
      <c r="D854" s="1"/>
      <c r="E854" s="1"/>
      <c r="F854" s="1"/>
      <c r="G854" s="1"/>
      <c r="H854" s="1"/>
      <c r="I854" s="1"/>
    </row>
    <row r="855" spans="1:9" ht="15.75" customHeight="1">
      <c r="A855" s="1"/>
      <c r="B855" s="1"/>
      <c r="C855" s="1"/>
      <c r="D855" s="1"/>
      <c r="E855" s="1"/>
      <c r="F855" s="1"/>
      <c r="G855" s="1"/>
      <c r="H855" s="1"/>
      <c r="I855" s="1"/>
    </row>
    <row r="856" spans="1:9" ht="15.75" customHeight="1">
      <c r="A856" s="1"/>
      <c r="B856" s="1"/>
      <c r="C856" s="1"/>
      <c r="D856" s="1"/>
      <c r="E856" s="1"/>
      <c r="F856" s="1"/>
      <c r="G856" s="1"/>
      <c r="H856" s="1"/>
      <c r="I856" s="1"/>
    </row>
    <row r="857" spans="1:9" ht="15.75" customHeight="1">
      <c r="A857" s="1"/>
      <c r="B857" s="1"/>
      <c r="C857" s="1"/>
      <c r="D857" s="1"/>
      <c r="E857" s="1"/>
      <c r="F857" s="1"/>
      <c r="G857" s="1"/>
      <c r="H857" s="1"/>
      <c r="I857" s="1"/>
    </row>
    <row r="858" spans="1:9" ht="15.75" customHeight="1">
      <c r="A858" s="1"/>
      <c r="B858" s="1"/>
      <c r="C858" s="1"/>
      <c r="D858" s="1"/>
      <c r="E858" s="1"/>
      <c r="F858" s="1"/>
      <c r="G858" s="1"/>
      <c r="H858" s="1"/>
      <c r="I858" s="1"/>
    </row>
    <row r="859" spans="1:9" ht="15.75" customHeight="1">
      <c r="A859" s="1"/>
      <c r="B859" s="1"/>
      <c r="C859" s="1"/>
      <c r="D859" s="1"/>
      <c r="E859" s="1"/>
      <c r="F859" s="1"/>
      <c r="G859" s="1"/>
      <c r="H859" s="1"/>
      <c r="I859" s="1"/>
    </row>
    <row r="860" spans="1:9" ht="15.75" customHeight="1">
      <c r="A860" s="1"/>
      <c r="B860" s="1"/>
      <c r="C860" s="1"/>
      <c r="D860" s="1"/>
      <c r="E860" s="1"/>
      <c r="F860" s="1"/>
      <c r="G860" s="1"/>
      <c r="H860" s="1"/>
      <c r="I860" s="1"/>
    </row>
    <row r="861" spans="1:9" ht="15.75" customHeight="1">
      <c r="A861" s="1"/>
      <c r="B861" s="1"/>
      <c r="C861" s="1"/>
      <c r="D861" s="1"/>
      <c r="E861" s="1"/>
      <c r="F861" s="1"/>
      <c r="G861" s="1"/>
      <c r="H861" s="1"/>
      <c r="I861" s="1"/>
    </row>
    <row r="862" spans="1:9" ht="15.75" customHeight="1">
      <c r="A862" s="1"/>
      <c r="B862" s="1"/>
      <c r="C862" s="1"/>
      <c r="D862" s="1"/>
      <c r="E862" s="1"/>
      <c r="F862" s="1"/>
      <c r="G862" s="1"/>
      <c r="H862" s="1"/>
      <c r="I862" s="1"/>
    </row>
    <row r="863" spans="1:9" ht="15.75" customHeight="1">
      <c r="A863" s="1"/>
      <c r="B863" s="1"/>
      <c r="C863" s="1"/>
      <c r="D863" s="1"/>
      <c r="E863" s="1"/>
      <c r="F863" s="1"/>
      <c r="G863" s="1"/>
      <c r="H863" s="1"/>
      <c r="I863" s="1"/>
    </row>
    <row r="864" spans="1:9" ht="15.75" customHeight="1">
      <c r="A864" s="1"/>
      <c r="B864" s="1"/>
      <c r="C864" s="1"/>
      <c r="D864" s="1"/>
      <c r="E864" s="1"/>
      <c r="F864" s="1"/>
      <c r="G864" s="1"/>
      <c r="H864" s="1"/>
      <c r="I864" s="1"/>
    </row>
    <row r="865" spans="1:9" ht="15.75" customHeight="1">
      <c r="A865" s="1"/>
      <c r="B865" s="1"/>
      <c r="C865" s="1"/>
      <c r="D865" s="1"/>
      <c r="E865" s="1"/>
      <c r="F865" s="1"/>
      <c r="G865" s="1"/>
      <c r="H865" s="1"/>
      <c r="I865" s="1"/>
    </row>
    <row r="866" spans="1:9" ht="15.75" customHeight="1">
      <c r="A866" s="1"/>
      <c r="B866" s="1"/>
      <c r="C866" s="1"/>
      <c r="D866" s="1"/>
      <c r="E866" s="1"/>
      <c r="F866" s="1"/>
      <c r="G866" s="1"/>
      <c r="H866" s="1"/>
      <c r="I866" s="1"/>
    </row>
    <row r="867" spans="1:9" ht="15.75" customHeight="1">
      <c r="A867" s="1"/>
      <c r="B867" s="1"/>
      <c r="C867" s="1"/>
      <c r="D867" s="1"/>
      <c r="E867" s="1"/>
      <c r="F867" s="1"/>
      <c r="G867" s="1"/>
      <c r="H867" s="1"/>
      <c r="I867" s="1"/>
    </row>
    <row r="868" spans="1:9" ht="15.75" customHeight="1">
      <c r="A868" s="1"/>
      <c r="B868" s="1"/>
      <c r="C868" s="1"/>
      <c r="D868" s="1"/>
      <c r="E868" s="1"/>
      <c r="F868" s="1"/>
      <c r="G868" s="1"/>
      <c r="H868" s="1"/>
      <c r="I868" s="1"/>
    </row>
    <row r="869" spans="1:9" ht="15.75" customHeight="1">
      <c r="A869" s="1"/>
      <c r="B869" s="1"/>
      <c r="C869" s="1"/>
      <c r="D869" s="1"/>
      <c r="E869" s="1"/>
      <c r="F869" s="1"/>
      <c r="G869" s="1"/>
      <c r="H869" s="1"/>
      <c r="I869" s="1"/>
    </row>
    <row r="870" spans="1:9" ht="15.75" customHeight="1">
      <c r="A870" s="1"/>
      <c r="B870" s="1"/>
      <c r="C870" s="1"/>
      <c r="D870" s="1"/>
      <c r="E870" s="1"/>
      <c r="F870" s="1"/>
      <c r="G870" s="1"/>
      <c r="H870" s="1"/>
      <c r="I870" s="1"/>
    </row>
    <row r="871" spans="1:9" ht="15.75" customHeight="1">
      <c r="A871" s="1"/>
      <c r="B871" s="1"/>
      <c r="C871" s="1"/>
      <c r="D871" s="1"/>
      <c r="E871" s="1"/>
      <c r="F871" s="1"/>
      <c r="G871" s="1"/>
      <c r="H871" s="1"/>
      <c r="I871" s="1"/>
    </row>
    <row r="872" spans="1:9" ht="15.75" customHeight="1">
      <c r="A872" s="1"/>
      <c r="B872" s="1"/>
      <c r="C872" s="1"/>
      <c r="D872" s="1"/>
      <c r="E872" s="1"/>
      <c r="F872" s="1"/>
      <c r="G872" s="1"/>
      <c r="H872" s="1"/>
      <c r="I872" s="1"/>
    </row>
    <row r="873" spans="1:9" ht="15.75" customHeight="1">
      <c r="A873" s="1"/>
      <c r="B873" s="1"/>
      <c r="C873" s="1"/>
      <c r="D873" s="1"/>
      <c r="E873" s="1"/>
      <c r="F873" s="1"/>
      <c r="G873" s="1"/>
      <c r="H873" s="1"/>
      <c r="I873" s="1"/>
    </row>
    <row r="874" spans="1:9" ht="15.75" customHeight="1">
      <c r="A874" s="1"/>
      <c r="B874" s="1"/>
      <c r="C874" s="1"/>
      <c r="D874" s="1"/>
      <c r="E874" s="1"/>
      <c r="F874" s="1"/>
      <c r="G874" s="1"/>
      <c r="H874" s="1"/>
      <c r="I874" s="1"/>
    </row>
    <row r="875" spans="1:9" ht="15.75" customHeight="1">
      <c r="A875" s="1"/>
      <c r="B875" s="1"/>
      <c r="C875" s="1"/>
      <c r="D875" s="1"/>
      <c r="E875" s="1"/>
      <c r="F875" s="1"/>
      <c r="G875" s="1"/>
      <c r="H875" s="1"/>
      <c r="I875" s="1"/>
    </row>
    <row r="876" spans="1:9" ht="15.75" customHeight="1">
      <c r="A876" s="1"/>
      <c r="B876" s="1"/>
      <c r="C876" s="1"/>
      <c r="D876" s="1"/>
      <c r="E876" s="1"/>
      <c r="F876" s="1"/>
      <c r="G876" s="1"/>
      <c r="H876" s="1"/>
      <c r="I876" s="1"/>
    </row>
    <row r="877" spans="1:9" ht="15.75" customHeight="1">
      <c r="A877" s="1"/>
      <c r="B877" s="1"/>
      <c r="C877" s="1"/>
      <c r="D877" s="1"/>
      <c r="E877" s="1"/>
      <c r="F877" s="1"/>
      <c r="G877" s="1"/>
      <c r="H877" s="1"/>
      <c r="I877" s="1"/>
    </row>
    <row r="878" spans="1:9" ht="15.75" customHeight="1">
      <c r="A878" s="1"/>
      <c r="B878" s="1"/>
      <c r="C878" s="1"/>
      <c r="D878" s="1"/>
      <c r="E878" s="1"/>
      <c r="F878" s="1"/>
      <c r="G878" s="1"/>
      <c r="H878" s="1"/>
      <c r="I878" s="1"/>
    </row>
    <row r="879" spans="1:9" ht="15.75" customHeight="1">
      <c r="A879" s="1"/>
      <c r="B879" s="1"/>
      <c r="C879" s="1"/>
      <c r="D879" s="1"/>
      <c r="E879" s="1"/>
      <c r="F879" s="1"/>
      <c r="G879" s="1"/>
      <c r="H879" s="1"/>
      <c r="I879" s="1"/>
    </row>
    <row r="880" spans="1:9" ht="15.75" customHeight="1">
      <c r="A880" s="1"/>
      <c r="B880" s="1"/>
      <c r="C880" s="1"/>
      <c r="D880" s="1"/>
      <c r="E880" s="1"/>
      <c r="F880" s="1"/>
      <c r="G880" s="1"/>
      <c r="H880" s="1"/>
      <c r="I880" s="1"/>
    </row>
    <row r="881" spans="1:9" ht="15.75" customHeight="1">
      <c r="A881" s="1"/>
      <c r="B881" s="1"/>
      <c r="C881" s="1"/>
      <c r="D881" s="1"/>
      <c r="E881" s="1"/>
      <c r="F881" s="1"/>
      <c r="G881" s="1"/>
      <c r="H881" s="1"/>
      <c r="I881" s="1"/>
    </row>
    <row r="882" spans="1:9" ht="15.75" customHeight="1">
      <c r="A882" s="1"/>
      <c r="B882" s="1"/>
      <c r="C882" s="1"/>
      <c r="D882" s="1"/>
      <c r="E882" s="1"/>
      <c r="F882" s="1"/>
      <c r="G882" s="1"/>
      <c r="H882" s="1"/>
      <c r="I882" s="1"/>
    </row>
    <row r="883" spans="1:9" ht="15.75" customHeight="1">
      <c r="A883" s="1"/>
      <c r="B883" s="1"/>
      <c r="C883" s="1"/>
      <c r="D883" s="1"/>
      <c r="E883" s="1"/>
      <c r="F883" s="1"/>
      <c r="G883" s="1"/>
      <c r="H883" s="1"/>
      <c r="I883" s="1"/>
    </row>
    <row r="884" spans="1:9" ht="15.75" customHeight="1">
      <c r="A884" s="1"/>
      <c r="B884" s="1"/>
      <c r="C884" s="1"/>
      <c r="D884" s="1"/>
      <c r="E884" s="1"/>
      <c r="F884" s="1"/>
      <c r="G884" s="1"/>
      <c r="H884" s="1"/>
      <c r="I884" s="1"/>
    </row>
    <row r="885" spans="1:9" ht="15.75" customHeight="1">
      <c r="A885" s="1"/>
      <c r="B885" s="1"/>
      <c r="C885" s="1"/>
      <c r="D885" s="1"/>
      <c r="E885" s="1"/>
      <c r="F885" s="1"/>
      <c r="G885" s="1"/>
      <c r="H885" s="1"/>
      <c r="I885" s="1"/>
    </row>
    <row r="886" spans="1:9" ht="15.75" customHeight="1">
      <c r="A886" s="1"/>
      <c r="B886" s="1"/>
      <c r="C886" s="1"/>
      <c r="D886" s="1"/>
      <c r="E886" s="1"/>
      <c r="F886" s="1"/>
      <c r="G886" s="1"/>
      <c r="H886" s="1"/>
      <c r="I886" s="1"/>
    </row>
    <row r="887" spans="1:9" ht="15.75" customHeight="1">
      <c r="A887" s="1"/>
      <c r="B887" s="1"/>
      <c r="C887" s="1"/>
      <c r="D887" s="1"/>
      <c r="E887" s="1"/>
      <c r="F887" s="1"/>
      <c r="G887" s="1"/>
      <c r="H887" s="1"/>
      <c r="I887" s="1"/>
    </row>
    <row r="888" spans="1:9" ht="15.75" customHeight="1">
      <c r="A888" s="1"/>
      <c r="B888" s="1"/>
      <c r="C888" s="1"/>
      <c r="D888" s="1"/>
      <c r="E888" s="1"/>
      <c r="F888" s="1"/>
      <c r="G888" s="1"/>
      <c r="H888" s="1"/>
      <c r="I888" s="1"/>
    </row>
    <row r="889" spans="1:9" ht="15.75" customHeight="1">
      <c r="A889" s="1"/>
      <c r="B889" s="1"/>
      <c r="C889" s="1"/>
      <c r="D889" s="1"/>
      <c r="E889" s="1"/>
      <c r="F889" s="1"/>
      <c r="G889" s="1"/>
      <c r="H889" s="1"/>
      <c r="I889" s="1"/>
    </row>
    <row r="890" spans="1:9" ht="15.75" customHeight="1">
      <c r="A890" s="1"/>
      <c r="B890" s="1"/>
      <c r="C890" s="1"/>
      <c r="D890" s="1"/>
      <c r="E890" s="1"/>
      <c r="F890" s="1"/>
      <c r="G890" s="1"/>
      <c r="H890" s="1"/>
      <c r="I890" s="1"/>
    </row>
    <row r="891" spans="1:9" ht="15.75" customHeight="1">
      <c r="A891" s="1"/>
      <c r="B891" s="1"/>
      <c r="C891" s="1"/>
      <c r="D891" s="1"/>
      <c r="E891" s="1"/>
      <c r="F891" s="1"/>
      <c r="G891" s="1"/>
      <c r="H891" s="1"/>
      <c r="I891" s="1"/>
    </row>
    <row r="892" spans="1:9" ht="15.75" customHeight="1">
      <c r="A892" s="1"/>
      <c r="B892" s="1"/>
      <c r="C892" s="1"/>
      <c r="D892" s="1"/>
      <c r="E892" s="1"/>
      <c r="F892" s="1"/>
      <c r="G892" s="1"/>
      <c r="H892" s="1"/>
      <c r="I892" s="1"/>
    </row>
    <row r="893" spans="1:9" ht="15.75" customHeight="1">
      <c r="A893" s="1"/>
      <c r="B893" s="1"/>
      <c r="C893" s="1"/>
      <c r="D893" s="1"/>
      <c r="E893" s="1"/>
      <c r="F893" s="1"/>
      <c r="G893" s="1"/>
      <c r="H893" s="1"/>
      <c r="I893" s="1"/>
    </row>
    <row r="894" spans="1:9" ht="15.75" customHeight="1">
      <c r="A894" s="1"/>
      <c r="B894" s="1"/>
      <c r="C894" s="1"/>
      <c r="D894" s="1"/>
      <c r="E894" s="1"/>
      <c r="F894" s="1"/>
      <c r="G894" s="1"/>
      <c r="H894" s="1"/>
      <c r="I894" s="1"/>
    </row>
    <row r="895" spans="1:9" ht="15.75" customHeight="1">
      <c r="A895" s="1"/>
      <c r="B895" s="1"/>
      <c r="C895" s="1"/>
      <c r="D895" s="1"/>
      <c r="E895" s="1"/>
      <c r="F895" s="1"/>
      <c r="G895" s="1"/>
      <c r="H895" s="1"/>
      <c r="I895" s="1"/>
    </row>
    <row r="896" spans="1:9" ht="15.75" customHeight="1">
      <c r="A896" s="1"/>
      <c r="B896" s="1"/>
      <c r="C896" s="1"/>
      <c r="D896" s="1"/>
      <c r="E896" s="1"/>
      <c r="F896" s="1"/>
      <c r="G896" s="1"/>
      <c r="H896" s="1"/>
      <c r="I896" s="1"/>
    </row>
    <row r="897" spans="1:9" ht="15.75" customHeight="1">
      <c r="A897" s="1"/>
      <c r="B897" s="1"/>
      <c r="C897" s="1"/>
      <c r="D897" s="1"/>
      <c r="E897" s="1"/>
      <c r="F897" s="1"/>
      <c r="G897" s="1"/>
      <c r="H897" s="1"/>
      <c r="I897" s="1"/>
    </row>
    <row r="898" spans="1:9" ht="15.75" customHeight="1">
      <c r="A898" s="1"/>
      <c r="B898" s="1"/>
      <c r="C898" s="1"/>
      <c r="D898" s="1"/>
      <c r="E898" s="1"/>
      <c r="F898" s="1"/>
      <c r="G898" s="1"/>
      <c r="H898" s="1"/>
      <c r="I898" s="1"/>
    </row>
    <row r="899" spans="1:9" ht="15.75" customHeight="1">
      <c r="A899" s="1"/>
      <c r="B899" s="1"/>
      <c r="C899" s="1"/>
      <c r="D899" s="1"/>
      <c r="E899" s="1"/>
      <c r="F899" s="1"/>
      <c r="G899" s="1"/>
      <c r="H899" s="1"/>
      <c r="I899" s="1"/>
    </row>
    <row r="900" spans="1:9" ht="15.75" customHeight="1">
      <c r="A900" s="1"/>
      <c r="B900" s="1"/>
      <c r="C900" s="1"/>
      <c r="D900" s="1"/>
      <c r="E900" s="1"/>
      <c r="F900" s="1"/>
      <c r="G900" s="1"/>
      <c r="H900" s="1"/>
      <c r="I900" s="1"/>
    </row>
    <row r="901" spans="1:9" ht="15.75" customHeight="1">
      <c r="A901" s="1"/>
      <c r="B901" s="1"/>
      <c r="C901" s="1"/>
      <c r="D901" s="1"/>
      <c r="E901" s="1"/>
      <c r="F901" s="1"/>
      <c r="G901" s="1"/>
      <c r="H901" s="1"/>
      <c r="I901" s="1"/>
    </row>
    <row r="902" spans="1:9" ht="15.75" customHeight="1">
      <c r="A902" s="1"/>
      <c r="B902" s="1"/>
      <c r="C902" s="1"/>
      <c r="D902" s="1"/>
      <c r="E902" s="1"/>
      <c r="F902" s="1"/>
      <c r="G902" s="1"/>
      <c r="H902" s="1"/>
      <c r="I902" s="1"/>
    </row>
    <row r="903" spans="1:9" ht="15.75" customHeight="1">
      <c r="A903" s="1"/>
      <c r="B903" s="1"/>
      <c r="C903" s="1"/>
      <c r="D903" s="1"/>
      <c r="E903" s="1"/>
      <c r="F903" s="1"/>
      <c r="G903" s="1"/>
      <c r="H903" s="1"/>
      <c r="I903" s="1"/>
    </row>
    <row r="904" spans="1:9" ht="15.75" customHeight="1">
      <c r="A904" s="1"/>
      <c r="B904" s="1"/>
      <c r="C904" s="1"/>
      <c r="D904" s="1"/>
      <c r="E904" s="1"/>
      <c r="F904" s="1"/>
      <c r="G904" s="1"/>
      <c r="H904" s="1"/>
      <c r="I904" s="1"/>
    </row>
    <row r="905" spans="1:9" ht="15.75" customHeight="1">
      <c r="A905" s="1"/>
      <c r="B905" s="1"/>
      <c r="C905" s="1"/>
      <c r="D905" s="1"/>
      <c r="E905" s="1"/>
      <c r="F905" s="1"/>
      <c r="G905" s="1"/>
      <c r="H905" s="1"/>
      <c r="I905" s="1"/>
    </row>
    <row r="906" spans="1:9" ht="15.75" customHeight="1">
      <c r="A906" s="1"/>
      <c r="B906" s="1"/>
      <c r="C906" s="1"/>
      <c r="D906" s="1"/>
      <c r="E906" s="1"/>
      <c r="F906" s="1"/>
      <c r="G906" s="1"/>
      <c r="H906" s="1"/>
      <c r="I906" s="1"/>
    </row>
    <row r="907" spans="1:9" ht="15.75" customHeight="1">
      <c r="A907" s="1"/>
      <c r="B907" s="1"/>
      <c r="C907" s="1"/>
      <c r="D907" s="1"/>
      <c r="E907" s="1"/>
      <c r="F907" s="1"/>
      <c r="G907" s="1"/>
      <c r="H907" s="1"/>
      <c r="I907" s="1"/>
    </row>
    <row r="908" spans="1:9" ht="15.75" customHeight="1">
      <c r="A908" s="1"/>
      <c r="B908" s="1"/>
      <c r="C908" s="1"/>
      <c r="D908" s="1"/>
      <c r="E908" s="1"/>
      <c r="F908" s="1"/>
      <c r="G908" s="1"/>
      <c r="H908" s="1"/>
      <c r="I908" s="1"/>
    </row>
    <row r="909" spans="1:9" ht="15.75" customHeight="1">
      <c r="A909" s="1"/>
      <c r="B909" s="1"/>
      <c r="C909" s="1"/>
      <c r="D909" s="1"/>
      <c r="E909" s="1"/>
      <c r="F909" s="1"/>
      <c r="G909" s="1"/>
      <c r="H909" s="1"/>
      <c r="I909" s="1"/>
    </row>
    <row r="910" spans="1:9" ht="15.75" customHeight="1">
      <c r="A910" s="1"/>
      <c r="B910" s="1"/>
      <c r="C910" s="1"/>
      <c r="D910" s="1"/>
      <c r="E910" s="1"/>
      <c r="F910" s="1"/>
      <c r="G910" s="1"/>
      <c r="H910" s="1"/>
      <c r="I910" s="1"/>
    </row>
    <row r="911" spans="1:9" ht="15.75" customHeight="1">
      <c r="A911" s="1"/>
      <c r="B911" s="1"/>
      <c r="C911" s="1"/>
      <c r="D911" s="1"/>
      <c r="E911" s="1"/>
      <c r="F911" s="1"/>
      <c r="G911" s="1"/>
      <c r="H911" s="1"/>
      <c r="I911" s="1"/>
    </row>
    <row r="912" spans="1:9" ht="15.75" customHeight="1">
      <c r="A912" s="1"/>
      <c r="B912" s="1"/>
      <c r="C912" s="1"/>
      <c r="D912" s="1"/>
      <c r="E912" s="1"/>
      <c r="F912" s="1"/>
      <c r="G912" s="1"/>
      <c r="H912" s="1"/>
      <c r="I912" s="1"/>
    </row>
    <row r="913" spans="1:9" ht="15.75" customHeight="1">
      <c r="A913" s="1"/>
      <c r="B913" s="1"/>
      <c r="C913" s="1"/>
      <c r="D913" s="1"/>
      <c r="E913" s="1"/>
      <c r="F913" s="1"/>
      <c r="G913" s="1"/>
      <c r="H913" s="1"/>
      <c r="I913" s="1"/>
    </row>
    <row r="914" spans="1:9" ht="15.75" customHeight="1">
      <c r="A914" s="1"/>
      <c r="B914" s="1"/>
      <c r="C914" s="1"/>
      <c r="D914" s="1"/>
      <c r="E914" s="1"/>
      <c r="F914" s="1"/>
      <c r="G914" s="1"/>
      <c r="H914" s="1"/>
      <c r="I914" s="1"/>
    </row>
    <row r="915" spans="1:9" ht="15.75" customHeight="1">
      <c r="A915" s="1"/>
      <c r="B915" s="1"/>
      <c r="C915" s="1"/>
      <c r="D915" s="1"/>
      <c r="E915" s="1"/>
      <c r="F915" s="1"/>
      <c r="G915" s="1"/>
      <c r="H915" s="1"/>
      <c r="I915" s="1"/>
    </row>
    <row r="916" spans="1:9" ht="15.75" customHeight="1">
      <c r="A916" s="1"/>
      <c r="B916" s="1"/>
      <c r="C916" s="1"/>
      <c r="D916" s="1"/>
      <c r="E916" s="1"/>
      <c r="F916" s="1"/>
      <c r="G916" s="1"/>
      <c r="H916" s="1"/>
      <c r="I916" s="1"/>
    </row>
    <row r="917" spans="1:9" ht="15.75" customHeight="1">
      <c r="A917" s="1"/>
      <c r="B917" s="1"/>
      <c r="C917" s="1"/>
      <c r="D917" s="1"/>
      <c r="E917" s="1"/>
      <c r="F917" s="1"/>
      <c r="G917" s="1"/>
      <c r="H917" s="1"/>
      <c r="I917" s="1"/>
    </row>
    <row r="918" spans="1:9" ht="15.75" customHeight="1">
      <c r="A918" s="1"/>
      <c r="B918" s="1"/>
      <c r="C918" s="1"/>
      <c r="D918" s="1"/>
      <c r="E918" s="1"/>
      <c r="F918" s="1"/>
      <c r="G918" s="1"/>
      <c r="H918" s="1"/>
      <c r="I918" s="1"/>
    </row>
    <row r="919" spans="1:9" ht="15.75" customHeight="1">
      <c r="A919" s="1"/>
      <c r="B919" s="1"/>
      <c r="C919" s="1"/>
      <c r="D919" s="1"/>
      <c r="E919" s="1"/>
      <c r="F919" s="1"/>
      <c r="G919" s="1"/>
      <c r="H919" s="1"/>
      <c r="I919" s="1"/>
    </row>
    <row r="920" spans="1:9" ht="15.75" customHeight="1">
      <c r="A920" s="1"/>
      <c r="B920" s="1"/>
      <c r="C920" s="1"/>
      <c r="D920" s="1"/>
      <c r="E920" s="1"/>
      <c r="F920" s="1"/>
      <c r="G920" s="1"/>
      <c r="H920" s="1"/>
      <c r="I920" s="1"/>
    </row>
    <row r="921" spans="1:9" ht="15.75" customHeight="1">
      <c r="A921" s="1"/>
      <c r="B921" s="1"/>
      <c r="C921" s="1"/>
      <c r="D921" s="1"/>
      <c r="E921" s="1"/>
      <c r="F921" s="1"/>
      <c r="G921" s="1"/>
      <c r="H921" s="1"/>
      <c r="I921" s="1"/>
    </row>
    <row r="922" spans="1:9" ht="15.75" customHeight="1">
      <c r="A922" s="1"/>
      <c r="B922" s="1"/>
      <c r="C922" s="1"/>
      <c r="D922" s="1"/>
      <c r="E922" s="1"/>
      <c r="F922" s="1"/>
      <c r="G922" s="1"/>
      <c r="H922" s="1"/>
      <c r="I922" s="1"/>
    </row>
    <row r="923" spans="1:9" ht="15.75" customHeight="1">
      <c r="A923" s="1"/>
      <c r="B923" s="1"/>
      <c r="C923" s="1"/>
      <c r="D923" s="1"/>
      <c r="E923" s="1"/>
      <c r="F923" s="1"/>
      <c r="G923" s="1"/>
      <c r="H923" s="1"/>
      <c r="I923" s="1"/>
    </row>
    <row r="924" spans="1:9" ht="15.75" customHeight="1">
      <c r="A924" s="1"/>
      <c r="B924" s="1"/>
      <c r="C924" s="1"/>
      <c r="D924" s="1"/>
      <c r="E924" s="1"/>
      <c r="F924" s="1"/>
      <c r="G924" s="1"/>
      <c r="H924" s="1"/>
      <c r="I924" s="1"/>
    </row>
    <row r="925" spans="1:9" ht="15.75" customHeight="1">
      <c r="A925" s="1"/>
      <c r="B925" s="1"/>
      <c r="C925" s="1"/>
      <c r="D925" s="1"/>
      <c r="E925" s="1"/>
      <c r="F925" s="1"/>
      <c r="G925" s="1"/>
      <c r="H925" s="1"/>
      <c r="I925" s="1"/>
    </row>
    <row r="926" spans="1:9" ht="15.75" customHeight="1">
      <c r="A926" s="1"/>
      <c r="B926" s="1"/>
      <c r="C926" s="1"/>
      <c r="D926" s="1"/>
      <c r="E926" s="1"/>
      <c r="F926" s="1"/>
      <c r="G926" s="1"/>
      <c r="H926" s="1"/>
      <c r="I926" s="1"/>
    </row>
    <row r="927" spans="1:9" ht="15.75" customHeight="1">
      <c r="A927" s="1"/>
      <c r="B927" s="1"/>
      <c r="C927" s="1"/>
      <c r="D927" s="1"/>
      <c r="E927" s="1"/>
      <c r="F927" s="1"/>
      <c r="G927" s="1"/>
      <c r="H927" s="1"/>
      <c r="I927" s="1"/>
    </row>
    <row r="928" spans="1:9" ht="15.75" customHeight="1">
      <c r="A928" s="1"/>
      <c r="B928" s="1"/>
      <c r="C928" s="1"/>
      <c r="D928" s="1"/>
      <c r="E928" s="1"/>
      <c r="F928" s="1"/>
      <c r="G928" s="1"/>
      <c r="H928" s="1"/>
      <c r="I928" s="1"/>
    </row>
    <row r="929" spans="1:9" ht="15.75" customHeight="1">
      <c r="A929" s="1"/>
      <c r="B929" s="1"/>
      <c r="C929" s="1"/>
      <c r="D929" s="1"/>
      <c r="E929" s="1"/>
      <c r="F929" s="1"/>
      <c r="G929" s="1"/>
      <c r="H929" s="1"/>
      <c r="I929" s="1"/>
    </row>
    <row r="930" spans="1:9" ht="15.75" customHeight="1">
      <c r="A930" s="1"/>
      <c r="B930" s="1"/>
      <c r="C930" s="1"/>
      <c r="D930" s="1"/>
      <c r="E930" s="1"/>
      <c r="F930" s="1"/>
      <c r="G930" s="1"/>
      <c r="H930" s="1"/>
      <c r="I930" s="1"/>
    </row>
    <row r="931" spans="1:9" ht="15.75" customHeight="1">
      <c r="A931" s="1"/>
      <c r="B931" s="1"/>
      <c r="C931" s="1"/>
      <c r="D931" s="1"/>
      <c r="E931" s="1"/>
      <c r="F931" s="1"/>
      <c r="G931" s="1"/>
      <c r="H931" s="1"/>
      <c r="I931" s="1"/>
    </row>
    <row r="932" spans="1:9" ht="15.75" customHeight="1">
      <c r="A932" s="1"/>
      <c r="B932" s="1"/>
      <c r="C932" s="1"/>
      <c r="D932" s="1"/>
      <c r="E932" s="1"/>
      <c r="F932" s="1"/>
      <c r="G932" s="1"/>
      <c r="H932" s="1"/>
      <c r="I932" s="1"/>
    </row>
    <row r="933" spans="1:9" ht="15.75" customHeight="1">
      <c r="A933" s="1"/>
      <c r="B933" s="1"/>
      <c r="C933" s="1"/>
      <c r="D933" s="1"/>
      <c r="E933" s="1"/>
      <c r="F933" s="1"/>
      <c r="G933" s="1"/>
      <c r="H933" s="1"/>
      <c r="I933" s="1"/>
    </row>
    <row r="934" spans="1:9" ht="15.75" customHeight="1">
      <c r="A934" s="1"/>
      <c r="B934" s="1"/>
      <c r="C934" s="1"/>
      <c r="D934" s="1"/>
      <c r="E934" s="1"/>
      <c r="F934" s="1"/>
      <c r="G934" s="1"/>
      <c r="H934" s="1"/>
      <c r="I934" s="1"/>
    </row>
    <row r="935" spans="1:9" ht="15.75" customHeight="1">
      <c r="A935" s="1"/>
      <c r="B935" s="1"/>
      <c r="C935" s="1"/>
      <c r="D935" s="1"/>
      <c r="E935" s="1"/>
      <c r="F935" s="1"/>
      <c r="G935" s="1"/>
      <c r="H935" s="1"/>
      <c r="I935" s="1"/>
    </row>
    <row r="936" spans="1:9" ht="15.75" customHeight="1">
      <c r="A936" s="1"/>
      <c r="B936" s="1"/>
      <c r="C936" s="1"/>
      <c r="D936" s="1"/>
      <c r="E936" s="1"/>
      <c r="F936" s="1"/>
      <c r="G936" s="1"/>
      <c r="H936" s="1"/>
      <c r="I936" s="1"/>
    </row>
    <row r="937" spans="1:9" ht="15.75" customHeight="1">
      <c r="A937" s="1"/>
      <c r="B937" s="1"/>
      <c r="C937" s="1"/>
      <c r="D937" s="1"/>
      <c r="E937" s="1"/>
      <c r="F937" s="1"/>
      <c r="G937" s="1"/>
      <c r="H937" s="1"/>
      <c r="I937" s="1"/>
    </row>
    <row r="938" spans="1:9" ht="15.75" customHeight="1">
      <c r="A938" s="1"/>
      <c r="B938" s="1"/>
      <c r="C938" s="1"/>
      <c r="D938" s="1"/>
      <c r="E938" s="1"/>
      <c r="F938" s="1"/>
      <c r="G938" s="1"/>
      <c r="H938" s="1"/>
      <c r="I938" s="1"/>
    </row>
    <row r="939" spans="1:9" ht="15.75" customHeight="1">
      <c r="A939" s="1"/>
      <c r="B939" s="1"/>
      <c r="C939" s="1"/>
      <c r="D939" s="1"/>
      <c r="E939" s="1"/>
      <c r="F939" s="1"/>
      <c r="G939" s="1"/>
      <c r="H939" s="1"/>
      <c r="I939" s="1"/>
    </row>
    <row r="940" spans="1:9" ht="15.75" customHeight="1">
      <c r="A940" s="1"/>
      <c r="B940" s="1"/>
      <c r="C940" s="1"/>
      <c r="D940" s="1"/>
      <c r="E940" s="1"/>
      <c r="F940" s="1"/>
      <c r="G940" s="1"/>
      <c r="H940" s="1"/>
      <c r="I940" s="1"/>
    </row>
    <row r="941" spans="1:9" ht="15.75" customHeight="1">
      <c r="A941" s="1"/>
      <c r="B941" s="1"/>
      <c r="C941" s="1"/>
      <c r="D941" s="1"/>
      <c r="E941" s="1"/>
      <c r="F941" s="1"/>
      <c r="G941" s="1"/>
      <c r="H941" s="1"/>
      <c r="I941" s="1"/>
    </row>
    <row r="942" spans="1:9" ht="15.75" customHeight="1">
      <c r="A942" s="1"/>
      <c r="B942" s="1"/>
      <c r="C942" s="1"/>
      <c r="D942" s="1"/>
      <c r="E942" s="1"/>
      <c r="F942" s="1"/>
      <c r="G942" s="1"/>
      <c r="H942" s="1"/>
      <c r="I942" s="1"/>
    </row>
    <row r="943" spans="1:9" ht="15.75" customHeight="1">
      <c r="A943" s="1"/>
      <c r="B943" s="1"/>
      <c r="C943" s="1"/>
      <c r="D943" s="1"/>
      <c r="E943" s="1"/>
      <c r="F943" s="1"/>
      <c r="G943" s="1"/>
      <c r="H943" s="1"/>
      <c r="I943" s="1"/>
    </row>
    <row r="944" spans="1:9" ht="15.75" customHeight="1">
      <c r="A944" s="1"/>
      <c r="B944" s="1"/>
      <c r="C944" s="1"/>
      <c r="D944" s="1"/>
      <c r="E944" s="1"/>
      <c r="F944" s="1"/>
      <c r="G944" s="1"/>
      <c r="H944" s="1"/>
      <c r="I944" s="1"/>
    </row>
    <row r="945" spans="1:9" ht="15.75" customHeight="1">
      <c r="A945" s="1"/>
      <c r="B945" s="1"/>
      <c r="C945" s="1"/>
      <c r="D945" s="1"/>
      <c r="E945" s="1"/>
      <c r="F945" s="1"/>
      <c r="G945" s="1"/>
      <c r="H945" s="1"/>
      <c r="I945" s="1"/>
    </row>
    <row r="946" spans="1:9" ht="15.75" customHeight="1">
      <c r="A946" s="1"/>
      <c r="B946" s="1"/>
      <c r="C946" s="1"/>
      <c r="D946" s="1"/>
      <c r="E946" s="1"/>
      <c r="F946" s="1"/>
      <c r="G946" s="1"/>
      <c r="H946" s="1"/>
      <c r="I946" s="1"/>
    </row>
    <row r="947" spans="1:9" ht="15.75" customHeight="1">
      <c r="A947" s="1"/>
      <c r="B947" s="1"/>
      <c r="C947" s="1"/>
      <c r="D947" s="1"/>
      <c r="E947" s="1"/>
      <c r="F947" s="1"/>
      <c r="G947" s="1"/>
      <c r="H947" s="1"/>
      <c r="I947" s="1"/>
    </row>
    <row r="948" spans="1:9" ht="15.75" customHeight="1">
      <c r="A948" s="1"/>
      <c r="B948" s="1"/>
      <c r="C948" s="1"/>
      <c r="D948" s="1"/>
      <c r="E948" s="1"/>
      <c r="F948" s="1"/>
      <c r="G948" s="1"/>
      <c r="H948" s="1"/>
      <c r="I948" s="1"/>
    </row>
    <row r="949" spans="1:9" ht="15.75" customHeight="1">
      <c r="A949" s="1"/>
      <c r="B949" s="1"/>
      <c r="C949" s="1"/>
      <c r="D949" s="1"/>
      <c r="E949" s="1"/>
      <c r="F949" s="1"/>
      <c r="G949" s="1"/>
      <c r="H949" s="1"/>
      <c r="I949" s="1"/>
    </row>
    <row r="950" spans="1:9" ht="15.75" customHeight="1">
      <c r="A950" s="1"/>
      <c r="B950" s="1"/>
      <c r="C950" s="1"/>
      <c r="D950" s="1"/>
      <c r="E950" s="1"/>
      <c r="F950" s="1"/>
      <c r="G950" s="1"/>
      <c r="H950" s="1"/>
      <c r="I950" s="1"/>
    </row>
    <row r="951" spans="1:9" ht="15.75" customHeight="1">
      <c r="A951" s="1"/>
      <c r="B951" s="1"/>
      <c r="C951" s="1"/>
      <c r="D951" s="1"/>
      <c r="E951" s="1"/>
      <c r="F951" s="1"/>
      <c r="G951" s="1"/>
      <c r="H951" s="1"/>
      <c r="I951" s="1"/>
    </row>
    <row r="952" spans="1:9" ht="15.75" customHeight="1">
      <c r="A952" s="1"/>
      <c r="B952" s="1"/>
      <c r="C952" s="1"/>
      <c r="D952" s="1"/>
      <c r="E952" s="1"/>
      <c r="F952" s="1"/>
      <c r="G952" s="1"/>
      <c r="H952" s="1"/>
      <c r="I952" s="1"/>
    </row>
    <row r="953" spans="1:9" ht="15.75" customHeight="1">
      <c r="A953" s="1"/>
      <c r="B953" s="1"/>
      <c r="C953" s="1"/>
      <c r="D953" s="1"/>
      <c r="E953" s="1"/>
      <c r="F953" s="1"/>
      <c r="G953" s="1"/>
      <c r="H953" s="1"/>
      <c r="I953" s="1"/>
    </row>
    <row r="954" spans="1:9" ht="15.75" customHeight="1">
      <c r="A954" s="1"/>
      <c r="B954" s="1"/>
      <c r="C954" s="1"/>
      <c r="D954" s="1"/>
      <c r="E954" s="1"/>
      <c r="F954" s="1"/>
      <c r="G954" s="1"/>
      <c r="H954" s="1"/>
      <c r="I954" s="1"/>
    </row>
    <row r="955" spans="1:9" ht="15.75" customHeight="1">
      <c r="A955" s="1"/>
      <c r="B955" s="1"/>
      <c r="C955" s="1"/>
      <c r="D955" s="1"/>
      <c r="E955" s="1"/>
      <c r="F955" s="1"/>
      <c r="G955" s="1"/>
      <c r="H955" s="1"/>
      <c r="I955" s="1"/>
    </row>
    <row r="956" spans="1:9" ht="15.75" customHeight="1">
      <c r="A956" s="1"/>
      <c r="B956" s="1"/>
      <c r="C956" s="1"/>
      <c r="D956" s="1"/>
      <c r="E956" s="1"/>
      <c r="F956" s="1"/>
      <c r="G956" s="1"/>
      <c r="H956" s="1"/>
      <c r="I956" s="1"/>
    </row>
    <row r="957" spans="1:9" ht="15.75" customHeight="1">
      <c r="A957" s="1"/>
      <c r="B957" s="1"/>
      <c r="C957" s="1"/>
      <c r="D957" s="1"/>
      <c r="E957" s="1"/>
      <c r="F957" s="1"/>
      <c r="G957" s="1"/>
      <c r="H957" s="1"/>
      <c r="I957" s="1"/>
    </row>
    <row r="958" spans="1:9" ht="15.75" customHeight="1">
      <c r="A958" s="1"/>
      <c r="B958" s="1"/>
      <c r="C958" s="1"/>
      <c r="D958" s="1"/>
      <c r="E958" s="1"/>
      <c r="F958" s="1"/>
      <c r="G958" s="1"/>
      <c r="H958" s="1"/>
      <c r="I958" s="1"/>
    </row>
    <row r="959" spans="1:9" ht="15.75" customHeight="1">
      <c r="A959" s="1"/>
      <c r="B959" s="1"/>
      <c r="C959" s="1"/>
      <c r="D959" s="1"/>
      <c r="E959" s="1"/>
      <c r="F959" s="1"/>
      <c r="G959" s="1"/>
      <c r="H959" s="1"/>
      <c r="I959" s="1"/>
    </row>
    <row r="960" spans="1:9" ht="15.75" customHeight="1">
      <c r="A960" s="1"/>
      <c r="B960" s="1"/>
      <c r="C960" s="1"/>
      <c r="D960" s="1"/>
      <c r="E960" s="1"/>
      <c r="F960" s="1"/>
      <c r="G960" s="1"/>
      <c r="H960" s="1"/>
      <c r="I960" s="1"/>
    </row>
    <row r="961" spans="1:9" ht="15.75" customHeight="1">
      <c r="A961" s="1"/>
      <c r="B961" s="1"/>
      <c r="C961" s="1"/>
      <c r="D961" s="1"/>
      <c r="E961" s="1"/>
      <c r="F961" s="1"/>
      <c r="G961" s="1"/>
      <c r="H961" s="1"/>
      <c r="I961" s="1"/>
    </row>
    <row r="962" spans="1:9" ht="15.75" customHeight="1">
      <c r="A962" s="1"/>
      <c r="B962" s="1"/>
      <c r="C962" s="1"/>
      <c r="D962" s="1"/>
      <c r="E962" s="1"/>
      <c r="F962" s="1"/>
      <c r="G962" s="1"/>
      <c r="H962" s="1"/>
      <c r="I962" s="1"/>
    </row>
    <row r="963" spans="1:9" ht="15.75" customHeight="1">
      <c r="A963" s="1"/>
      <c r="B963" s="1"/>
      <c r="C963" s="1"/>
      <c r="D963" s="1"/>
      <c r="E963" s="1"/>
      <c r="F963" s="1"/>
      <c r="G963" s="1"/>
      <c r="H963" s="1"/>
      <c r="I963" s="1"/>
    </row>
    <row r="964" spans="1:9" ht="15.75" customHeight="1">
      <c r="A964" s="1"/>
      <c r="B964" s="1"/>
      <c r="C964" s="1"/>
      <c r="D964" s="1"/>
      <c r="E964" s="1"/>
      <c r="F964" s="1"/>
      <c r="G964" s="1"/>
      <c r="H964" s="1"/>
      <c r="I964" s="1"/>
    </row>
    <row r="965" spans="1:9" ht="15.75" customHeight="1">
      <c r="A965" s="1"/>
      <c r="B965" s="1"/>
      <c r="C965" s="1"/>
      <c r="D965" s="1"/>
      <c r="E965" s="1"/>
      <c r="F965" s="1"/>
      <c r="G965" s="1"/>
      <c r="H965" s="1"/>
      <c r="I965" s="1"/>
    </row>
    <row r="966" spans="1:9" ht="15.75" customHeight="1">
      <c r="A966" s="1"/>
      <c r="B966" s="1"/>
      <c r="C966" s="1"/>
      <c r="D966" s="1"/>
      <c r="E966" s="1"/>
      <c r="F966" s="1"/>
      <c r="G966" s="1"/>
      <c r="H966" s="1"/>
      <c r="I966" s="1"/>
    </row>
    <row r="967" spans="1:9" ht="15.75" customHeight="1">
      <c r="A967" s="1"/>
      <c r="B967" s="1"/>
      <c r="C967" s="1"/>
      <c r="D967" s="1"/>
      <c r="E967" s="1"/>
      <c r="F967" s="1"/>
      <c r="G967" s="1"/>
      <c r="H967" s="1"/>
      <c r="I967" s="1"/>
    </row>
    <row r="968" spans="1:9" ht="15.75" customHeight="1">
      <c r="A968" s="1"/>
      <c r="B968" s="1"/>
      <c r="C968" s="1"/>
      <c r="D968" s="1"/>
      <c r="E968" s="1"/>
      <c r="F968" s="1"/>
      <c r="G968" s="1"/>
      <c r="H968" s="1"/>
      <c r="I968" s="1"/>
    </row>
    <row r="969" spans="1:9" ht="15.75" customHeight="1">
      <c r="A969" s="1"/>
      <c r="B969" s="1"/>
      <c r="C969" s="1"/>
      <c r="D969" s="1"/>
      <c r="E969" s="1"/>
      <c r="F969" s="1"/>
      <c r="G969" s="1"/>
      <c r="H969" s="1"/>
      <c r="I969" s="1"/>
    </row>
    <row r="970" spans="1:9" ht="15.75" customHeight="1">
      <c r="A970" s="1"/>
      <c r="B970" s="1"/>
      <c r="C970" s="1"/>
      <c r="D970" s="1"/>
      <c r="E970" s="1"/>
      <c r="F970" s="1"/>
      <c r="G970" s="1"/>
      <c r="H970" s="1"/>
      <c r="I970" s="1"/>
    </row>
    <row r="971" spans="1:9" ht="15.75" customHeight="1">
      <c r="A971" s="1"/>
      <c r="B971" s="1"/>
      <c r="C971" s="1"/>
      <c r="D971" s="1"/>
      <c r="E971" s="1"/>
      <c r="F971" s="1"/>
      <c r="G971" s="1"/>
      <c r="H971" s="1"/>
      <c r="I971" s="1"/>
    </row>
    <row r="972" spans="1:9" ht="15.75" customHeight="1">
      <c r="A972" s="1"/>
      <c r="B972" s="1"/>
      <c r="C972" s="1"/>
      <c r="D972" s="1"/>
      <c r="E972" s="1"/>
      <c r="F972" s="1"/>
      <c r="G972" s="1"/>
      <c r="H972" s="1"/>
      <c r="I972" s="1"/>
    </row>
    <row r="973" spans="1:9" ht="15.75" customHeight="1">
      <c r="A973" s="1"/>
      <c r="B973" s="1"/>
      <c r="C973" s="1"/>
      <c r="D973" s="1"/>
      <c r="E973" s="1"/>
      <c r="F973" s="1"/>
      <c r="G973" s="1"/>
      <c r="H973" s="1"/>
      <c r="I973" s="1"/>
    </row>
    <row r="974" spans="1:9" ht="15.75" customHeight="1">
      <c r="A974" s="1"/>
      <c r="B974" s="1"/>
      <c r="C974" s="1"/>
      <c r="D974" s="1"/>
      <c r="E974" s="1"/>
      <c r="F974" s="1"/>
      <c r="G974" s="1"/>
      <c r="H974" s="1"/>
      <c r="I974" s="1"/>
    </row>
    <row r="975" spans="1:9" ht="15.75" customHeight="1">
      <c r="A975" s="1"/>
      <c r="B975" s="1"/>
      <c r="C975" s="1"/>
      <c r="D975" s="1"/>
      <c r="E975" s="1"/>
      <c r="F975" s="1"/>
      <c r="G975" s="1"/>
      <c r="H975" s="1"/>
      <c r="I975" s="1"/>
    </row>
    <row r="976" spans="1:9" ht="15.75" customHeight="1">
      <c r="A976" s="1"/>
      <c r="B976" s="1"/>
      <c r="C976" s="1"/>
      <c r="D976" s="1"/>
      <c r="E976" s="1"/>
      <c r="F976" s="1"/>
      <c r="G976" s="1"/>
      <c r="H976" s="1"/>
      <c r="I976" s="1"/>
    </row>
    <row r="977" spans="1:9" ht="15.75" customHeight="1">
      <c r="A977" s="1"/>
      <c r="B977" s="1"/>
      <c r="C977" s="1"/>
      <c r="D977" s="1"/>
      <c r="E977" s="1"/>
      <c r="F977" s="1"/>
      <c r="G977" s="1"/>
      <c r="H977" s="1"/>
      <c r="I977" s="1"/>
    </row>
    <row r="978" spans="1:9" ht="15.75" customHeight="1">
      <c r="A978" s="1"/>
      <c r="B978" s="1"/>
      <c r="C978" s="1"/>
      <c r="D978" s="1"/>
      <c r="E978" s="1"/>
      <c r="F978" s="1"/>
      <c r="G978" s="1"/>
      <c r="H978" s="1"/>
      <c r="I978" s="1"/>
    </row>
    <row r="979" spans="1:9" ht="15.75" customHeight="1">
      <c r="A979" s="1"/>
      <c r="B979" s="1"/>
      <c r="C979" s="1"/>
      <c r="D979" s="1"/>
      <c r="E979" s="1"/>
      <c r="F979" s="1"/>
      <c r="G979" s="1"/>
      <c r="H979" s="1"/>
      <c r="I979" s="1"/>
    </row>
    <row r="980" spans="1:9" ht="15.75" customHeight="1">
      <c r="A980" s="1"/>
      <c r="B980" s="1"/>
      <c r="C980" s="1"/>
      <c r="D980" s="1"/>
      <c r="E980" s="1"/>
      <c r="F980" s="1"/>
      <c r="G980" s="1"/>
      <c r="H980" s="1"/>
      <c r="I980" s="1"/>
    </row>
    <row r="981" spans="1:9" ht="15.75" customHeight="1">
      <c r="A981" s="1"/>
      <c r="B981" s="1"/>
      <c r="C981" s="1"/>
      <c r="D981" s="1"/>
      <c r="E981" s="1"/>
      <c r="F981" s="1"/>
      <c r="G981" s="1"/>
      <c r="H981" s="1"/>
      <c r="I981" s="1"/>
    </row>
    <row r="982" spans="1:9" ht="15.75" customHeight="1">
      <c r="A982" s="1"/>
      <c r="B982" s="1"/>
      <c r="C982" s="1"/>
      <c r="D982" s="1"/>
      <c r="E982" s="1"/>
      <c r="F982" s="1"/>
      <c r="G982" s="1"/>
      <c r="H982" s="1"/>
      <c r="I982" s="1"/>
    </row>
    <row r="983" spans="1:9" ht="15.75" customHeight="1">
      <c r="A983" s="1"/>
      <c r="B983" s="1"/>
      <c r="C983" s="1"/>
      <c r="D983" s="1"/>
      <c r="E983" s="1"/>
      <c r="F983" s="1"/>
      <c r="G983" s="1"/>
      <c r="H983" s="1"/>
      <c r="I983" s="1"/>
    </row>
    <row r="984" spans="1:9" ht="15.75" customHeight="1">
      <c r="A984" s="1"/>
      <c r="B984" s="1"/>
      <c r="C984" s="1"/>
      <c r="D984" s="1"/>
      <c r="E984" s="1"/>
      <c r="F984" s="1"/>
      <c r="G984" s="1"/>
      <c r="H984" s="1"/>
      <c r="I984" s="1"/>
    </row>
    <row r="985" spans="1:9" ht="15.75" customHeight="1">
      <c r="A985" s="1"/>
      <c r="B985" s="1"/>
      <c r="C985" s="1"/>
      <c r="D985" s="1"/>
      <c r="E985" s="1"/>
      <c r="F985" s="1"/>
      <c r="G985" s="1"/>
      <c r="H985" s="1"/>
      <c r="I985" s="1"/>
    </row>
    <row r="986" spans="1:9" ht="15.75" customHeight="1">
      <c r="A986" s="1"/>
      <c r="B986" s="1"/>
      <c r="C986" s="1"/>
      <c r="D986" s="1"/>
      <c r="E986" s="1"/>
      <c r="F986" s="1"/>
      <c r="G986" s="1"/>
      <c r="H986" s="1"/>
      <c r="I986" s="1"/>
    </row>
    <row r="987" spans="1:9" ht="15.75" customHeight="1">
      <c r="A987" s="1"/>
      <c r="B987" s="1"/>
      <c r="C987" s="1"/>
      <c r="D987" s="1"/>
      <c r="E987" s="1"/>
      <c r="F987" s="1"/>
      <c r="G987" s="1"/>
      <c r="H987" s="1"/>
      <c r="I987" s="1"/>
    </row>
    <row r="988" spans="1:9" ht="15.75" customHeight="1">
      <c r="A988" s="1"/>
      <c r="B988" s="1"/>
      <c r="C988" s="1"/>
      <c r="D988" s="1"/>
      <c r="E988" s="1"/>
      <c r="F988" s="1"/>
      <c r="G988" s="1"/>
      <c r="H988" s="1"/>
      <c r="I988" s="1"/>
    </row>
    <row r="989" spans="1:9" ht="15.75" customHeight="1">
      <c r="A989" s="1"/>
      <c r="B989" s="1"/>
      <c r="C989" s="1"/>
      <c r="D989" s="1"/>
      <c r="E989" s="1"/>
      <c r="F989" s="1"/>
      <c r="G989" s="1"/>
      <c r="H989" s="1"/>
      <c r="I989" s="1"/>
    </row>
    <row r="990" spans="1:9" ht="15.75" customHeight="1">
      <c r="A990" s="1"/>
      <c r="B990" s="1"/>
      <c r="C990" s="1"/>
      <c r="D990" s="1"/>
      <c r="E990" s="1"/>
      <c r="F990" s="1"/>
      <c r="G990" s="1"/>
      <c r="H990" s="1"/>
      <c r="I990" s="1"/>
    </row>
    <row r="991" spans="1:9" ht="15.75" customHeight="1">
      <c r="A991" s="1"/>
      <c r="B991" s="1"/>
      <c r="C991" s="1"/>
      <c r="D991" s="1"/>
      <c r="E991" s="1"/>
      <c r="F991" s="1"/>
      <c r="G991" s="1"/>
      <c r="H991" s="1"/>
      <c r="I991" s="1"/>
    </row>
    <row r="992" spans="1:9" ht="15.75" customHeight="1">
      <c r="A992" s="1"/>
      <c r="B992" s="1"/>
      <c r="C992" s="1"/>
      <c r="D992" s="1"/>
      <c r="E992" s="1"/>
      <c r="F992" s="1"/>
      <c r="G992" s="1"/>
      <c r="H992" s="1"/>
      <c r="I992" s="1"/>
    </row>
    <row r="993" spans="1:9" ht="15.75" customHeight="1">
      <c r="A993" s="1"/>
      <c r="B993" s="1"/>
      <c r="C993" s="1"/>
      <c r="D993" s="1"/>
      <c r="E993" s="1"/>
      <c r="F993" s="1"/>
      <c r="G993" s="1"/>
      <c r="H993" s="1"/>
      <c r="I993" s="1"/>
    </row>
    <row r="994" spans="1:9" ht="15.75" customHeight="1">
      <c r="A994" s="1"/>
      <c r="B994" s="1"/>
      <c r="C994" s="1"/>
      <c r="D994" s="1"/>
      <c r="E994" s="1"/>
      <c r="F994" s="1"/>
      <c r="G994" s="1"/>
      <c r="H994" s="1"/>
      <c r="I994" s="1"/>
    </row>
    <row r="995" spans="1:9" ht="15.75" customHeight="1">
      <c r="A995" s="1"/>
      <c r="B995" s="1"/>
      <c r="C995" s="1"/>
      <c r="D995" s="1"/>
      <c r="E995" s="1"/>
      <c r="F995" s="1"/>
      <c r="G995" s="1"/>
      <c r="H995" s="1"/>
      <c r="I995" s="1"/>
    </row>
    <row r="996" spans="1:9" ht="15.75" customHeight="1">
      <c r="A996" s="1"/>
      <c r="B996" s="1"/>
      <c r="C996" s="1"/>
      <c r="D996" s="1"/>
      <c r="E996" s="1"/>
      <c r="F996" s="1"/>
      <c r="G996" s="1"/>
      <c r="H996" s="1"/>
      <c r="I996" s="1"/>
    </row>
    <row r="997" spans="1:9" ht="15.75" customHeight="1">
      <c r="A997" s="1"/>
      <c r="B997" s="1"/>
      <c r="C997" s="1"/>
      <c r="D997" s="1"/>
      <c r="E997" s="1"/>
      <c r="F997" s="1"/>
      <c r="G997" s="1"/>
      <c r="H997" s="1"/>
      <c r="I997" s="1"/>
    </row>
    <row r="998" spans="1:9" ht="15.75" customHeight="1">
      <c r="A998" s="1"/>
      <c r="B998" s="1"/>
      <c r="C998" s="1"/>
      <c r="D998" s="1"/>
      <c r="E998" s="1"/>
      <c r="F998" s="1"/>
      <c r="G998" s="1"/>
      <c r="H998" s="1"/>
      <c r="I998" s="1"/>
    </row>
    <row r="999" spans="1:9" ht="15.75" customHeight="1">
      <c r="A999" s="1"/>
      <c r="B999" s="1"/>
      <c r="C999" s="1"/>
      <c r="D999" s="1"/>
      <c r="E999" s="1"/>
      <c r="F999" s="1"/>
      <c r="G999" s="1"/>
      <c r="H999" s="1"/>
      <c r="I999" s="1"/>
    </row>
    <row r="1000" spans="1:9" ht="15.75" customHeight="1">
      <c r="A1000" s="1"/>
      <c r="B1000" s="1"/>
      <c r="C1000" s="1"/>
      <c r="D1000" s="1"/>
      <c r="E1000" s="1"/>
      <c r="F1000" s="1"/>
      <c r="G1000" s="1"/>
      <c r="H1000" s="1"/>
      <c r="I1000" s="1"/>
    </row>
    <row r="1001" spans="1:9" ht="15.75" customHeight="1">
      <c r="A1001" s="1"/>
      <c r="B1001" s="1"/>
      <c r="C1001" s="1"/>
      <c r="D1001" s="1"/>
      <c r="E1001" s="1"/>
      <c r="F1001" s="1"/>
      <c r="G1001" s="1"/>
      <c r="H1001" s="1"/>
      <c r="I1001" s="1"/>
    </row>
    <row r="1002" spans="1:9" ht="15.75" customHeight="1">
      <c r="A1002" s="1"/>
      <c r="B1002" s="1"/>
      <c r="C1002" s="1"/>
      <c r="D1002" s="1"/>
      <c r="E1002" s="1"/>
      <c r="F1002" s="1"/>
      <c r="G1002" s="1"/>
      <c r="H1002" s="1"/>
      <c r="I1002" s="1"/>
    </row>
    <row r="1003" spans="1:9" ht="15.75" customHeight="1">
      <c r="A1003" s="1"/>
      <c r="B1003" s="1"/>
      <c r="C1003" s="1"/>
      <c r="D1003" s="1"/>
      <c r="E1003" s="1"/>
      <c r="F1003" s="1"/>
      <c r="G1003" s="1"/>
      <c r="H1003" s="1"/>
      <c r="I1003" s="1"/>
    </row>
    <row r="1004" spans="1:9" ht="15.75" customHeight="1">
      <c r="A1004" s="1"/>
      <c r="B1004" s="1"/>
      <c r="C1004" s="1"/>
      <c r="D1004" s="1"/>
      <c r="E1004" s="1"/>
      <c r="F1004" s="1"/>
      <c r="G1004" s="1"/>
      <c r="H1004" s="1"/>
      <c r="I1004" s="1"/>
    </row>
    <row r="1005" spans="1:9" ht="15.75" customHeight="1">
      <c r="A1005" s="1"/>
      <c r="B1005" s="1"/>
      <c r="C1005" s="1"/>
      <c r="D1005" s="1"/>
      <c r="E1005" s="1"/>
      <c r="F1005" s="1"/>
      <c r="G1005" s="1"/>
      <c r="H1005" s="1"/>
      <c r="I1005" s="1"/>
    </row>
    <row r="1006" spans="1:9" ht="15.75" customHeight="1">
      <c r="A1006" s="1"/>
      <c r="B1006" s="1"/>
      <c r="C1006" s="1"/>
      <c r="D1006" s="1"/>
      <c r="E1006" s="1"/>
      <c r="F1006" s="1"/>
      <c r="G1006" s="1"/>
      <c r="H1006" s="1"/>
      <c r="I1006" s="1"/>
    </row>
    <row r="1007" spans="1:9" ht="15.75" customHeight="1">
      <c r="A1007" s="1"/>
      <c r="B1007" s="1"/>
      <c r="C1007" s="1"/>
      <c r="D1007" s="1"/>
      <c r="E1007" s="1"/>
      <c r="F1007" s="1"/>
      <c r="G1007" s="1"/>
      <c r="H1007" s="1"/>
      <c r="I1007" s="1"/>
    </row>
    <row r="1008" spans="1:9" ht="15.75" customHeight="1">
      <c r="A1008" s="1"/>
      <c r="B1008" s="1"/>
      <c r="C1008" s="1"/>
      <c r="D1008" s="1"/>
      <c r="E1008" s="1"/>
      <c r="F1008" s="1"/>
      <c r="G1008" s="1"/>
      <c r="H1008" s="1"/>
      <c r="I1008" s="1"/>
    </row>
    <row r="1009" spans="1:9" ht="15.75" customHeight="1">
      <c r="A1009" s="1"/>
      <c r="B1009" s="1"/>
      <c r="C1009" s="1"/>
      <c r="D1009" s="1"/>
      <c r="E1009" s="1"/>
      <c r="F1009" s="1"/>
      <c r="G1009" s="1"/>
      <c r="H1009" s="1"/>
      <c r="I1009" s="1"/>
    </row>
    <row r="1010" spans="1:9" ht="15.75" customHeight="1">
      <c r="A1010" s="1"/>
      <c r="B1010" s="1"/>
      <c r="C1010" s="1"/>
      <c r="D1010" s="1"/>
      <c r="E1010" s="1"/>
      <c r="F1010" s="1"/>
      <c r="G1010" s="1"/>
      <c r="H1010" s="1"/>
      <c r="I1010" s="1"/>
    </row>
    <row r="1011" spans="1:9" ht="15.75" customHeight="1">
      <c r="A1011" s="1"/>
      <c r="B1011" s="1"/>
      <c r="C1011" s="1"/>
      <c r="D1011" s="1"/>
      <c r="E1011" s="1"/>
      <c r="F1011" s="1"/>
      <c r="G1011" s="1"/>
      <c r="H1011" s="1"/>
      <c r="I1011" s="1"/>
    </row>
    <row r="1012" spans="1:9" ht="15.75" customHeight="1">
      <c r="A1012" s="1"/>
      <c r="B1012" s="1"/>
      <c r="C1012" s="1"/>
      <c r="D1012" s="1"/>
      <c r="E1012" s="1"/>
      <c r="F1012" s="1"/>
      <c r="G1012" s="1"/>
      <c r="H1012" s="1"/>
      <c r="I1012" s="1"/>
    </row>
    <row r="1013" spans="1:9" ht="15.75" customHeight="1">
      <c r="A1013" s="1"/>
      <c r="B1013" s="1"/>
      <c r="C1013" s="1"/>
      <c r="D1013" s="1"/>
      <c r="E1013" s="1"/>
      <c r="F1013" s="1"/>
      <c r="G1013" s="1"/>
      <c r="H1013" s="1"/>
      <c r="I1013" s="1"/>
    </row>
    <row r="1014" spans="1:9" ht="15.75" customHeight="1">
      <c r="A1014" s="1"/>
      <c r="B1014" s="1"/>
      <c r="C1014" s="1"/>
      <c r="D1014" s="1"/>
      <c r="E1014" s="1"/>
      <c r="F1014" s="1"/>
      <c r="G1014" s="1"/>
      <c r="H1014" s="1"/>
      <c r="I1014" s="1"/>
    </row>
    <row r="1015" spans="1:9" ht="15.75" customHeight="1">
      <c r="A1015" s="1"/>
      <c r="B1015" s="1"/>
      <c r="C1015" s="1"/>
      <c r="D1015" s="1"/>
      <c r="E1015" s="1"/>
      <c r="F1015" s="1"/>
      <c r="G1015" s="1"/>
      <c r="H1015" s="1"/>
      <c r="I1015" s="1"/>
    </row>
    <row r="1016" spans="1:9" ht="15.75" customHeight="1">
      <c r="A1016" s="1"/>
      <c r="B1016" s="1"/>
      <c r="C1016" s="1"/>
      <c r="D1016" s="1"/>
      <c r="E1016" s="1"/>
      <c r="F1016" s="1"/>
      <c r="G1016" s="1"/>
      <c r="H1016" s="1"/>
      <c r="I1016" s="1"/>
    </row>
    <row r="1017" spans="1:9" ht="15.75" customHeight="1">
      <c r="A1017" s="1"/>
      <c r="B1017" s="1"/>
      <c r="C1017" s="1"/>
      <c r="D1017" s="1"/>
      <c r="E1017" s="1"/>
      <c r="F1017" s="1"/>
      <c r="G1017" s="1"/>
      <c r="H1017" s="1"/>
      <c r="I1017" s="1"/>
    </row>
    <row r="1018" spans="1:9" ht="15.75" customHeight="1">
      <c r="A1018" s="1"/>
      <c r="B1018" s="1"/>
      <c r="C1018" s="1"/>
      <c r="D1018" s="1"/>
      <c r="E1018" s="1"/>
      <c r="F1018" s="1"/>
      <c r="G1018" s="1"/>
      <c r="H1018" s="1"/>
      <c r="I1018" s="1"/>
    </row>
    <row r="1019" spans="1:9" ht="15.75" customHeight="1">
      <c r="A1019" s="1"/>
      <c r="B1019" s="1"/>
      <c r="C1019" s="1"/>
      <c r="D1019" s="1"/>
      <c r="E1019" s="1"/>
      <c r="F1019" s="1"/>
      <c r="G1019" s="1"/>
      <c r="H1019" s="1"/>
      <c r="I1019" s="1"/>
    </row>
    <row r="1020" spans="1:9" ht="15.75" customHeight="1">
      <c r="A1020" s="1"/>
      <c r="B1020" s="1"/>
      <c r="C1020" s="1"/>
      <c r="D1020" s="1"/>
      <c r="E1020" s="1"/>
      <c r="F1020" s="1"/>
      <c r="G1020" s="1"/>
      <c r="H1020" s="1"/>
      <c r="I1020" s="1"/>
    </row>
    <row r="1021" spans="1:9" ht="15.75" customHeight="1">
      <c r="A1021" s="1"/>
      <c r="B1021" s="1"/>
      <c r="C1021" s="1"/>
      <c r="D1021" s="1"/>
      <c r="E1021" s="1"/>
      <c r="F1021" s="1"/>
      <c r="G1021" s="1"/>
      <c r="H1021" s="1"/>
      <c r="I1021" s="1"/>
    </row>
    <row r="1022" spans="1:9" ht="15.75" customHeight="1">
      <c r="A1022" s="1"/>
      <c r="B1022" s="1"/>
      <c r="C1022" s="1"/>
      <c r="D1022" s="1"/>
      <c r="E1022" s="1"/>
      <c r="F1022" s="1"/>
      <c r="G1022" s="1"/>
      <c r="H1022" s="1"/>
      <c r="I1022" s="1"/>
    </row>
    <row r="1023" spans="1:9" ht="15.75" customHeight="1">
      <c r="A1023" s="1"/>
      <c r="B1023" s="1"/>
      <c r="C1023" s="1"/>
      <c r="D1023" s="1"/>
      <c r="E1023" s="1"/>
      <c r="F1023" s="1"/>
      <c r="G1023" s="1"/>
      <c r="H1023" s="1"/>
      <c r="I1023" s="1"/>
    </row>
    <row r="1024" spans="1:9" ht="15.75" customHeight="1">
      <c r="A1024" s="1"/>
      <c r="B1024" s="1"/>
      <c r="C1024" s="1"/>
      <c r="D1024" s="1"/>
      <c r="E1024" s="1"/>
      <c r="F1024" s="1"/>
      <c r="G1024" s="1"/>
      <c r="H1024" s="1"/>
      <c r="I1024" s="1"/>
    </row>
    <row r="1025" spans="1:9" ht="15.75" customHeight="1">
      <c r="A1025" s="1"/>
      <c r="B1025" s="1"/>
      <c r="C1025" s="1"/>
      <c r="D1025" s="1"/>
      <c r="E1025" s="1"/>
      <c r="F1025" s="1"/>
      <c r="G1025" s="1"/>
      <c r="H1025" s="1"/>
      <c r="I1025" s="1"/>
    </row>
    <row r="1026" spans="1:9" ht="15.75" customHeight="1">
      <c r="A1026" s="1"/>
      <c r="B1026" s="1"/>
      <c r="C1026" s="1"/>
      <c r="D1026" s="1"/>
      <c r="E1026" s="1"/>
      <c r="F1026" s="1"/>
      <c r="G1026" s="1"/>
      <c r="H1026" s="1"/>
      <c r="I1026" s="1"/>
    </row>
    <row r="1027" spans="1:9" ht="15.75" customHeight="1">
      <c r="A1027" s="1"/>
      <c r="B1027" s="1"/>
      <c r="C1027" s="1"/>
      <c r="D1027" s="1"/>
      <c r="E1027" s="1"/>
      <c r="F1027" s="1"/>
      <c r="G1027" s="1"/>
      <c r="H1027" s="1"/>
      <c r="I1027" s="1"/>
    </row>
    <row r="1028" spans="1:9" ht="15.75" customHeight="1">
      <c r="A1028" s="1"/>
      <c r="B1028" s="1"/>
      <c r="C1028" s="1"/>
      <c r="D1028" s="1"/>
      <c r="E1028" s="1"/>
      <c r="F1028" s="1"/>
      <c r="G1028" s="1"/>
      <c r="H1028" s="1"/>
      <c r="I1028" s="1"/>
    </row>
    <row r="1029" spans="1:9" ht="15.75" customHeight="1">
      <c r="A1029" s="1"/>
      <c r="B1029" s="1"/>
      <c r="C1029" s="1"/>
      <c r="D1029" s="1"/>
      <c r="E1029" s="1"/>
      <c r="F1029" s="1"/>
      <c r="G1029" s="1"/>
      <c r="H1029" s="1"/>
      <c r="I1029" s="1"/>
    </row>
    <row r="1030" spans="1:9" ht="15.75" customHeight="1">
      <c r="A1030" s="1"/>
      <c r="B1030" s="1"/>
      <c r="C1030" s="1"/>
      <c r="D1030" s="1"/>
      <c r="E1030" s="1"/>
      <c r="F1030" s="1"/>
      <c r="G1030" s="1"/>
      <c r="H1030" s="1"/>
      <c r="I1030" s="1"/>
    </row>
    <row r="1031" spans="1:9" ht="15.75" customHeight="1">
      <c r="A1031" s="1"/>
      <c r="B1031" s="1"/>
      <c r="C1031" s="1"/>
      <c r="D1031" s="1"/>
      <c r="E1031" s="1"/>
      <c r="F1031" s="1"/>
      <c r="G1031" s="1"/>
      <c r="H1031" s="1"/>
      <c r="I1031" s="1"/>
    </row>
    <row r="1032" spans="1:9" ht="15.75" customHeight="1">
      <c r="A1032" s="1"/>
      <c r="B1032" s="1"/>
      <c r="C1032" s="1"/>
      <c r="D1032" s="1"/>
      <c r="E1032" s="1"/>
      <c r="F1032" s="1"/>
      <c r="G1032" s="1"/>
      <c r="H1032" s="1"/>
      <c r="I1032" s="1"/>
    </row>
    <row r="1033" spans="1:9" ht="15.75" customHeight="1">
      <c r="A1033" s="1"/>
      <c r="B1033" s="1"/>
      <c r="C1033" s="1"/>
      <c r="D1033" s="1"/>
      <c r="E1033" s="1"/>
      <c r="F1033" s="1"/>
      <c r="G1033" s="1"/>
      <c r="H1033" s="1"/>
      <c r="I1033" s="1"/>
    </row>
    <row r="1034" spans="1:9" ht="15.75" customHeight="1">
      <c r="A1034" s="1"/>
      <c r="B1034" s="1"/>
      <c r="C1034" s="1"/>
      <c r="D1034" s="1"/>
      <c r="E1034" s="1"/>
      <c r="F1034" s="1"/>
      <c r="G1034" s="1"/>
      <c r="H1034" s="1"/>
      <c r="I1034" s="1"/>
    </row>
    <row r="1035" spans="1:9" ht="15.75" customHeight="1">
      <c r="A1035" s="1"/>
      <c r="B1035" s="1"/>
      <c r="C1035" s="1"/>
      <c r="D1035" s="1"/>
      <c r="E1035" s="1"/>
      <c r="F1035" s="1"/>
      <c r="G1035" s="1"/>
      <c r="H1035" s="1"/>
      <c r="I1035" s="1"/>
    </row>
    <row r="1036" spans="1:9" ht="15.75" customHeight="1">
      <c r="A1036" s="1"/>
      <c r="B1036" s="1"/>
      <c r="C1036" s="1"/>
      <c r="D1036" s="1"/>
      <c r="E1036" s="1"/>
      <c r="F1036" s="1"/>
      <c r="G1036" s="1"/>
      <c r="H1036" s="1"/>
      <c r="I1036" s="1"/>
    </row>
    <row r="1037" spans="1:9" ht="15.75" customHeight="1">
      <c r="A1037" s="1"/>
      <c r="B1037" s="1"/>
      <c r="C1037" s="1"/>
      <c r="D1037" s="1"/>
      <c r="E1037" s="1"/>
      <c r="F1037" s="1"/>
      <c r="G1037" s="1"/>
      <c r="H1037" s="1"/>
      <c r="I1037" s="1"/>
    </row>
    <row r="1038" spans="1:9" ht="15.75" customHeight="1">
      <c r="A1038" s="1"/>
      <c r="B1038" s="1"/>
      <c r="C1038" s="1"/>
      <c r="D1038" s="1"/>
      <c r="E1038" s="1"/>
      <c r="F1038" s="1"/>
      <c r="G1038" s="1"/>
      <c r="H1038" s="1"/>
      <c r="I1038" s="1"/>
    </row>
    <row r="1039" spans="1:9" ht="15.75" customHeight="1">
      <c r="A1039" s="1"/>
      <c r="B1039" s="1"/>
      <c r="C1039" s="1"/>
      <c r="D1039" s="1"/>
      <c r="E1039" s="1"/>
      <c r="F1039" s="1"/>
      <c r="G1039" s="1"/>
      <c r="H1039" s="1"/>
      <c r="I1039" s="1"/>
    </row>
    <row r="1040" spans="1:9" ht="15.75" customHeight="1">
      <c r="A1040" s="1"/>
      <c r="B1040" s="1"/>
      <c r="C1040" s="1"/>
      <c r="D1040" s="1"/>
      <c r="E1040" s="1"/>
      <c r="F1040" s="1"/>
      <c r="G1040" s="1"/>
      <c r="H1040" s="1"/>
      <c r="I1040" s="1"/>
    </row>
    <row r="1041" spans="1:9" ht="15.75" customHeight="1">
      <c r="A1041" s="1"/>
      <c r="B1041" s="1"/>
      <c r="C1041" s="1"/>
      <c r="D1041" s="1"/>
      <c r="E1041" s="1"/>
      <c r="F1041" s="1"/>
      <c r="G1041" s="1"/>
      <c r="H1041" s="1"/>
      <c r="I1041" s="1"/>
    </row>
    <row r="1042" spans="1:9" ht="15.75" customHeight="1">
      <c r="A1042" s="1"/>
      <c r="B1042" s="1"/>
      <c r="C1042" s="1"/>
      <c r="D1042" s="1"/>
      <c r="E1042" s="1"/>
      <c r="F1042" s="1"/>
      <c r="G1042" s="1"/>
      <c r="H1042" s="1"/>
      <c r="I1042" s="1"/>
    </row>
    <row r="1043" spans="1:9" ht="15.75" customHeight="1">
      <c r="A1043" s="1"/>
      <c r="B1043" s="1"/>
      <c r="C1043" s="1"/>
      <c r="D1043" s="1"/>
      <c r="E1043" s="1"/>
      <c r="F1043" s="1"/>
      <c r="G1043" s="1"/>
      <c r="H1043" s="1"/>
      <c r="I1043" s="1"/>
    </row>
    <row r="1044" spans="1:9" ht="15.75" customHeight="1">
      <c r="A1044" s="1"/>
      <c r="B1044" s="1"/>
      <c r="C1044" s="1"/>
      <c r="D1044" s="1"/>
      <c r="E1044" s="1"/>
      <c r="F1044" s="1"/>
      <c r="G1044" s="1"/>
      <c r="H1044" s="1"/>
      <c r="I1044" s="1"/>
    </row>
    <row r="1045" spans="1:9" ht="15" customHeight="1">
      <c r="A1045" s="1"/>
      <c r="B1045" s="1"/>
      <c r="C1045" s="1"/>
      <c r="D1045" s="1"/>
      <c r="E1045" s="1"/>
      <c r="F1045" s="1"/>
      <c r="G1045" s="1"/>
      <c r="H1045" s="1"/>
      <c r="I1045" s="1"/>
    </row>
    <row r="1046" spans="1:9" ht="15" customHeight="1">
      <c r="A1046" s="1"/>
      <c r="B1046" s="1"/>
      <c r="C1046" s="1"/>
      <c r="D1046" s="1"/>
      <c r="E1046" s="1"/>
      <c r="F1046" s="1"/>
      <c r="G1046" s="1"/>
      <c r="H1046" s="1"/>
      <c r="I1046" s="1"/>
    </row>
    <row r="1047" spans="1:9" ht="15" customHeight="1">
      <c r="A1047" s="1"/>
      <c r="B1047" s="1"/>
      <c r="C1047" s="1"/>
      <c r="D1047" s="1"/>
      <c r="E1047" s="1"/>
      <c r="F1047" s="1"/>
      <c r="G1047" s="1"/>
      <c r="H1047" s="1"/>
      <c r="I1047" s="1"/>
    </row>
    <row r="1048" spans="1:9" ht="15" customHeight="1">
      <c r="A1048" s="1"/>
      <c r="B1048" s="1"/>
      <c r="C1048" s="1"/>
      <c r="D1048" s="1"/>
      <c r="E1048" s="1"/>
      <c r="F1048" s="1"/>
      <c r="G1048" s="1"/>
      <c r="H1048" s="1"/>
      <c r="I1048" s="1"/>
    </row>
    <row r="1049" spans="1:9" ht="15" customHeight="1">
      <c r="A1049" s="1"/>
      <c r="B1049" s="1"/>
      <c r="C1049" s="1"/>
      <c r="D1049" s="1"/>
      <c r="E1049" s="1"/>
      <c r="F1049" s="1"/>
      <c r="G1049" s="1"/>
      <c r="H1049" s="1"/>
      <c r="I1049" s="1"/>
    </row>
    <row r="1050" spans="1:9" ht="15" customHeight="1">
      <c r="A1050" s="1"/>
      <c r="B1050" s="1"/>
      <c r="C1050" s="1"/>
      <c r="D1050" s="1"/>
      <c r="E1050" s="1"/>
      <c r="F1050" s="1"/>
      <c r="G1050" s="1"/>
      <c r="H1050" s="1"/>
      <c r="I1050" s="1"/>
    </row>
    <row r="1051" spans="1:9" ht="15" customHeight="1">
      <c r="A1051" s="1"/>
      <c r="B1051" s="1"/>
      <c r="C1051" s="1"/>
      <c r="D1051" s="1"/>
      <c r="E1051" s="1"/>
      <c r="F1051" s="1"/>
      <c r="G1051" s="1"/>
      <c r="H1051" s="1"/>
      <c r="I1051" s="1"/>
    </row>
    <row r="1052" spans="1:9" ht="15" customHeight="1">
      <c r="A1052" s="1"/>
      <c r="B1052" s="1"/>
      <c r="C1052" s="1"/>
      <c r="D1052" s="1"/>
      <c r="E1052" s="1"/>
      <c r="F1052" s="1"/>
      <c r="G1052" s="1"/>
      <c r="H1052" s="1"/>
      <c r="I1052" s="1"/>
    </row>
    <row r="1053" spans="1:9" ht="15" customHeight="1">
      <c r="A1053" s="1"/>
      <c r="B1053" s="1"/>
      <c r="C1053" s="1"/>
      <c r="D1053" s="1"/>
      <c r="E1053" s="1"/>
      <c r="F1053" s="1"/>
      <c r="G1053" s="1"/>
      <c r="H1053" s="1"/>
      <c r="I1053" s="1"/>
    </row>
    <row r="1054" spans="1:9" ht="15" customHeight="1">
      <c r="A1054" s="1"/>
      <c r="B1054" s="1"/>
      <c r="C1054" s="1"/>
      <c r="D1054" s="1"/>
      <c r="E1054" s="1"/>
      <c r="F1054" s="1"/>
      <c r="G1054" s="1"/>
      <c r="H1054" s="1"/>
      <c r="I1054" s="1"/>
    </row>
    <row r="1055" spans="1:9" ht="15" customHeight="1">
      <c r="A1055" s="1"/>
      <c r="B1055" s="1"/>
      <c r="C1055" s="1"/>
      <c r="D1055" s="1"/>
      <c r="E1055" s="1"/>
      <c r="F1055" s="1"/>
      <c r="G1055" s="1"/>
      <c r="H1055" s="1"/>
      <c r="I1055" s="1"/>
    </row>
    <row r="1056" spans="1:9" ht="15" customHeight="1">
      <c r="A1056" s="1"/>
      <c r="B1056" s="1"/>
      <c r="C1056" s="1"/>
      <c r="D1056" s="1"/>
      <c r="E1056" s="1"/>
      <c r="F1056" s="1"/>
      <c r="G1056" s="1"/>
      <c r="H1056" s="1"/>
      <c r="I1056" s="1"/>
    </row>
    <row r="1057" spans="1:9" ht="15" customHeight="1">
      <c r="A1057" s="1"/>
      <c r="B1057" s="1"/>
      <c r="C1057" s="1"/>
      <c r="D1057" s="1"/>
      <c r="E1057" s="1"/>
      <c r="F1057" s="1"/>
      <c r="G1057" s="1"/>
      <c r="H1057" s="1"/>
      <c r="I1057" s="1"/>
    </row>
    <row r="1058" spans="1:9" ht="15" customHeight="1">
      <c r="A1058" s="1"/>
      <c r="B1058" s="1"/>
      <c r="C1058" s="1"/>
      <c r="D1058" s="1"/>
      <c r="E1058" s="1"/>
      <c r="F1058" s="1"/>
      <c r="G1058" s="1"/>
      <c r="H1058" s="1"/>
      <c r="I1058" s="1"/>
    </row>
    <row r="1059" spans="1:9" ht="15" customHeight="1">
      <c r="A1059" s="1"/>
      <c r="B1059" s="1"/>
      <c r="C1059" s="1"/>
      <c r="D1059" s="1"/>
      <c r="E1059" s="1"/>
      <c r="F1059" s="1"/>
      <c r="G1059" s="1"/>
      <c r="H1059" s="1"/>
      <c r="I1059" s="1"/>
    </row>
    <row r="1060" spans="1:9" ht="15" customHeight="1">
      <c r="A1060" s="1"/>
      <c r="B1060" s="1"/>
      <c r="C1060" s="1"/>
      <c r="D1060" s="1"/>
      <c r="E1060" s="1"/>
      <c r="F1060" s="1"/>
      <c r="G1060" s="1"/>
      <c r="H1060" s="1"/>
      <c r="I1060" s="1"/>
    </row>
    <row r="1061" spans="1:9" ht="15" customHeight="1">
      <c r="A1061" s="1"/>
      <c r="B1061" s="1"/>
      <c r="C1061" s="1"/>
      <c r="D1061" s="1"/>
      <c r="E1061" s="1"/>
      <c r="F1061" s="1"/>
      <c r="G1061" s="1"/>
      <c r="H1061" s="1"/>
      <c r="I1061" s="1"/>
    </row>
    <row r="1062" spans="1:9" ht="15" customHeight="1">
      <c r="A1062" s="1"/>
      <c r="B1062" s="1"/>
      <c r="C1062" s="1"/>
      <c r="D1062" s="1"/>
      <c r="E1062" s="1"/>
      <c r="F1062" s="1"/>
      <c r="G1062" s="1"/>
      <c r="H1062" s="1"/>
      <c r="I1062" s="1"/>
    </row>
    <row r="1063" spans="1:9" ht="15" customHeight="1">
      <c r="A1063" s="1"/>
      <c r="B1063" s="1"/>
      <c r="C1063" s="1"/>
      <c r="D1063" s="1"/>
      <c r="E1063" s="1"/>
      <c r="F1063" s="1"/>
      <c r="G1063" s="1"/>
      <c r="H1063" s="1"/>
      <c r="I1063" s="1"/>
    </row>
    <row r="1064" spans="1:9" ht="15" customHeight="1">
      <c r="A1064" s="1"/>
      <c r="B1064" s="1"/>
      <c r="C1064" s="1"/>
      <c r="D1064" s="1"/>
      <c r="E1064" s="1"/>
      <c r="F1064" s="1"/>
      <c r="G1064" s="1"/>
      <c r="H1064" s="1"/>
      <c r="I1064" s="1"/>
    </row>
    <row r="1065" spans="1:9" ht="15" customHeight="1">
      <c r="A1065" s="1"/>
      <c r="B1065" s="1"/>
      <c r="C1065" s="1"/>
      <c r="D1065" s="1"/>
      <c r="E1065" s="1"/>
      <c r="F1065" s="1"/>
      <c r="G1065" s="1"/>
      <c r="H1065" s="1"/>
      <c r="I1065" s="1"/>
    </row>
    <row r="1066" spans="1:9" ht="15" customHeight="1">
      <c r="A1066" s="1"/>
      <c r="B1066" s="1"/>
      <c r="C1066" s="1"/>
      <c r="D1066" s="1"/>
      <c r="E1066" s="1"/>
      <c r="F1066" s="1"/>
      <c r="G1066" s="1"/>
      <c r="H1066" s="1"/>
      <c r="I1066" s="1"/>
    </row>
    <row r="1067" spans="1:9" ht="15" customHeight="1">
      <c r="A1067" s="1"/>
      <c r="B1067" s="1"/>
      <c r="C1067" s="1"/>
      <c r="D1067" s="1"/>
      <c r="E1067" s="1"/>
      <c r="F1067" s="1"/>
      <c r="G1067" s="1"/>
      <c r="H1067" s="1"/>
      <c r="I1067" s="1"/>
    </row>
    <row r="1068" spans="1:9" ht="15" customHeight="1">
      <c r="A1068" s="1"/>
      <c r="B1068" s="1"/>
      <c r="C1068" s="1"/>
      <c r="D1068" s="1"/>
      <c r="E1068" s="1"/>
      <c r="F1068" s="1"/>
      <c r="G1068" s="1"/>
      <c r="H1068" s="1"/>
      <c r="I1068" s="1"/>
    </row>
    <row r="1069" spans="1:9" ht="15" customHeight="1">
      <c r="A1069" s="1"/>
      <c r="B1069" s="1"/>
      <c r="C1069" s="1"/>
      <c r="D1069" s="1"/>
      <c r="E1069" s="1"/>
      <c r="F1069" s="1"/>
      <c r="G1069" s="1"/>
      <c r="H1069" s="1"/>
      <c r="I1069" s="1"/>
    </row>
    <row r="1070" spans="1:9" ht="15" customHeight="1">
      <c r="A1070" s="1"/>
      <c r="B1070" s="1"/>
      <c r="C1070" s="1"/>
      <c r="D1070" s="1"/>
      <c r="E1070" s="1"/>
      <c r="F1070" s="1"/>
      <c r="G1070" s="1"/>
      <c r="H1070" s="1"/>
      <c r="I1070" s="1"/>
    </row>
    <row r="1071" spans="1:9" ht="15" customHeight="1">
      <c r="A1071" s="1"/>
      <c r="B1071" s="1"/>
      <c r="C1071" s="1"/>
      <c r="D1071" s="1"/>
      <c r="E1071" s="1"/>
      <c r="F1071" s="1"/>
      <c r="G1071" s="1"/>
      <c r="H1071" s="1"/>
      <c r="I1071" s="1"/>
    </row>
    <row r="1072" spans="1:9" ht="15" customHeight="1">
      <c r="A1072" s="1"/>
      <c r="B1072" s="1"/>
      <c r="C1072" s="1"/>
      <c r="D1072" s="1"/>
      <c r="E1072" s="1"/>
      <c r="F1072" s="1"/>
      <c r="G1072" s="1"/>
      <c r="H1072" s="1"/>
      <c r="I1072" s="1"/>
    </row>
    <row r="1073" spans="1:9" ht="15" customHeight="1">
      <c r="A1073" s="1"/>
      <c r="B1073" s="1"/>
      <c r="C1073" s="1"/>
      <c r="D1073" s="1"/>
      <c r="E1073" s="1"/>
      <c r="F1073" s="1"/>
      <c r="G1073" s="1"/>
      <c r="H1073" s="1"/>
      <c r="I1073" s="1"/>
    </row>
    <row r="1074" spans="1:9" ht="15" customHeight="1">
      <c r="A1074" s="1"/>
      <c r="B1074" s="1"/>
      <c r="C1074" s="1"/>
      <c r="D1074" s="1"/>
      <c r="E1074" s="1"/>
      <c r="F1074" s="1"/>
      <c r="G1074" s="1"/>
      <c r="H1074" s="1"/>
      <c r="I1074" s="1"/>
    </row>
    <row r="1075" spans="1:9" ht="15" customHeight="1">
      <c r="A1075" s="1"/>
      <c r="B1075" s="1"/>
      <c r="C1075" s="1"/>
      <c r="D1075" s="1"/>
      <c r="E1075" s="1"/>
      <c r="F1075" s="1"/>
      <c r="G1075" s="1"/>
      <c r="H1075" s="1"/>
      <c r="I1075" s="1"/>
    </row>
    <row r="1076" spans="1:9" ht="15" customHeight="1">
      <c r="A1076" s="1"/>
      <c r="B1076" s="1"/>
      <c r="C1076" s="1"/>
      <c r="D1076" s="1"/>
      <c r="E1076" s="1"/>
      <c r="F1076" s="1"/>
      <c r="G1076" s="1"/>
      <c r="H1076" s="1"/>
      <c r="I1076" s="1"/>
    </row>
    <row r="1077" spans="1:9" ht="15" customHeight="1">
      <c r="A1077" s="1"/>
      <c r="B1077" s="1"/>
      <c r="C1077" s="1"/>
      <c r="D1077" s="1"/>
      <c r="E1077" s="1"/>
      <c r="F1077" s="1"/>
      <c r="G1077" s="1"/>
      <c r="H1077" s="1"/>
      <c r="I1077" s="1"/>
    </row>
  </sheetData>
  <mergeCells count="242">
    <mergeCell ref="C42:D42"/>
    <mergeCell ref="C43:D43"/>
    <mergeCell ref="B3:C4"/>
    <mergeCell ref="B6:C7"/>
    <mergeCell ref="E10:E13"/>
    <mergeCell ref="C15:D15"/>
    <mergeCell ref="E15:E16"/>
    <mergeCell ref="C17:D17"/>
    <mergeCell ref="C19:D19"/>
    <mergeCell ref="C21:D21"/>
    <mergeCell ref="C23:D23"/>
    <mergeCell ref="C44:D44"/>
    <mergeCell ref="C45:D45"/>
    <mergeCell ref="C46:D46"/>
    <mergeCell ref="E61:E62"/>
    <mergeCell ref="E63:E64"/>
    <mergeCell ref="E17:E18"/>
    <mergeCell ref="E19:E20"/>
    <mergeCell ref="E31:E32"/>
    <mergeCell ref="E33:E34"/>
    <mergeCell ref="E37:E38"/>
    <mergeCell ref="E54:E57"/>
    <mergeCell ref="E59:E60"/>
    <mergeCell ref="C47:D47"/>
    <mergeCell ref="B50:C51"/>
    <mergeCell ref="C59:D59"/>
    <mergeCell ref="C61:D61"/>
    <mergeCell ref="C63:D63"/>
    <mergeCell ref="C25:D25"/>
    <mergeCell ref="B28:C29"/>
    <mergeCell ref="C37:D37"/>
    <mergeCell ref="C38:D38"/>
    <mergeCell ref="C39:D39"/>
    <mergeCell ref="C40:D40"/>
    <mergeCell ref="C41:D41"/>
    <mergeCell ref="C65:D65"/>
    <mergeCell ref="C67:D67"/>
    <mergeCell ref="C69:D69"/>
    <mergeCell ref="B72:C73"/>
    <mergeCell ref="E73:E74"/>
    <mergeCell ref="E75:E76"/>
    <mergeCell ref="C81:D81"/>
    <mergeCell ref="E81:E82"/>
    <mergeCell ref="C82:D82"/>
    <mergeCell ref="C83:D83"/>
    <mergeCell ref="C84:D84"/>
    <mergeCell ref="C85:D85"/>
    <mergeCell ref="C86:D86"/>
    <mergeCell ref="C87:D87"/>
    <mergeCell ref="C88:D88"/>
    <mergeCell ref="C89:D89"/>
    <mergeCell ref="C90:D90"/>
    <mergeCell ref="C91:D91"/>
    <mergeCell ref="B94:C95"/>
    <mergeCell ref="E95:E97"/>
    <mergeCell ref="C103:D103"/>
    <mergeCell ref="E103:E104"/>
    <mergeCell ref="C104:D104"/>
    <mergeCell ref="C105:D105"/>
    <mergeCell ref="C106:D106"/>
    <mergeCell ref="C107:D107"/>
    <mergeCell ref="C108:D108"/>
    <mergeCell ref="C109:D109"/>
    <mergeCell ref="C110:D110"/>
    <mergeCell ref="C111:D111"/>
    <mergeCell ref="C112:D112"/>
    <mergeCell ref="C113:D113"/>
    <mergeCell ref="B116:C117"/>
    <mergeCell ref="E120:E121"/>
    <mergeCell ref="C125:D125"/>
    <mergeCell ref="E125:E126"/>
    <mergeCell ref="E127:E128"/>
    <mergeCell ref="C127:D127"/>
    <mergeCell ref="C129:D129"/>
    <mergeCell ref="E129:E130"/>
    <mergeCell ref="C131:D131"/>
    <mergeCell ref="C133:D133"/>
    <mergeCell ref="C135:D135"/>
    <mergeCell ref="B138:C139"/>
    <mergeCell ref="E142:E143"/>
    <mergeCell ref="C147:D147"/>
    <mergeCell ref="E147:E148"/>
    <mergeCell ref="C149:D149"/>
    <mergeCell ref="E149:E150"/>
    <mergeCell ref="C151:D151"/>
    <mergeCell ref="E151:E152"/>
    <mergeCell ref="C173:D173"/>
    <mergeCell ref="C175:D175"/>
    <mergeCell ref="C177:D177"/>
    <mergeCell ref="E169:E170"/>
    <mergeCell ref="E171:E172"/>
    <mergeCell ref="E173:E174"/>
    <mergeCell ref="C153:D153"/>
    <mergeCell ref="C155:D155"/>
    <mergeCell ref="C157:D157"/>
    <mergeCell ref="B160:C161"/>
    <mergeCell ref="E164:E165"/>
    <mergeCell ref="C169:D169"/>
    <mergeCell ref="C171:D171"/>
    <mergeCell ref="C179:D179"/>
    <mergeCell ref="B182:C183"/>
    <mergeCell ref="E186:E189"/>
    <mergeCell ref="E191:E192"/>
    <mergeCell ref="C191:D191"/>
    <mergeCell ref="C192:D192"/>
    <mergeCell ref="C193:D193"/>
    <mergeCell ref="C194:D194"/>
    <mergeCell ref="C195:D195"/>
    <mergeCell ref="C196:D196"/>
    <mergeCell ref="C197:D197"/>
    <mergeCell ref="C198:D198"/>
    <mergeCell ref="C199:D199"/>
    <mergeCell ref="C200:D200"/>
    <mergeCell ref="C201:D201"/>
    <mergeCell ref="B204:C205"/>
    <mergeCell ref="B207:D207"/>
    <mergeCell ref="E213:E214"/>
    <mergeCell ref="C213:D213"/>
    <mergeCell ref="C214:D214"/>
    <mergeCell ref="C215:D215"/>
    <mergeCell ref="C216:D216"/>
    <mergeCell ref="C217:D217"/>
    <mergeCell ref="C218:D218"/>
    <mergeCell ref="C219:D219"/>
    <mergeCell ref="C220:D220"/>
    <mergeCell ref="C221:D221"/>
    <mergeCell ref="C222:D222"/>
    <mergeCell ref="C223:D223"/>
    <mergeCell ref="B226:C227"/>
    <mergeCell ref="E228:E229"/>
    <mergeCell ref="E234:E235"/>
    <mergeCell ref="C234:D234"/>
    <mergeCell ref="C235:D235"/>
    <mergeCell ref="C236:D236"/>
    <mergeCell ref="C237:D237"/>
    <mergeCell ref="C238:D238"/>
    <mergeCell ref="C239:D239"/>
    <mergeCell ref="C240:D240"/>
    <mergeCell ref="C241:D241"/>
    <mergeCell ref="C242:D242"/>
    <mergeCell ref="C243:D243"/>
    <mergeCell ref="C244:D244"/>
    <mergeCell ref="B247:C248"/>
    <mergeCell ref="E250:E251"/>
    <mergeCell ref="E256:E257"/>
    <mergeCell ref="C256:D256"/>
    <mergeCell ref="C257:D257"/>
    <mergeCell ref="C258:D258"/>
    <mergeCell ref="C259:D259"/>
    <mergeCell ref="C260:D260"/>
    <mergeCell ref="C261:D261"/>
    <mergeCell ref="C262:D262"/>
    <mergeCell ref="C344:D344"/>
    <mergeCell ref="C345:D345"/>
    <mergeCell ref="C346:D346"/>
    <mergeCell ref="C347:D347"/>
    <mergeCell ref="C263:D263"/>
    <mergeCell ref="C264:D264"/>
    <mergeCell ref="C265:D265"/>
    <mergeCell ref="C266:D266"/>
    <mergeCell ref="B269:C270"/>
    <mergeCell ref="B272:D272"/>
    <mergeCell ref="C286:D286"/>
    <mergeCell ref="C287:D287"/>
    <mergeCell ref="C288:D288"/>
    <mergeCell ref="B291:C292"/>
    <mergeCell ref="C307:D307"/>
    <mergeCell ref="C308:D308"/>
    <mergeCell ref="C309:D309"/>
    <mergeCell ref="C310:D310"/>
    <mergeCell ref="B313:C314"/>
    <mergeCell ref="C348:D348"/>
    <mergeCell ref="C349:D349"/>
    <mergeCell ref="C350:D350"/>
    <mergeCell ref="C351:D351"/>
    <mergeCell ref="C352:D352"/>
    <mergeCell ref="C353:D353"/>
    <mergeCell ref="C354:D354"/>
    <mergeCell ref="B357:C358"/>
    <mergeCell ref="E360:E361"/>
    <mergeCell ref="E366:E367"/>
    <mergeCell ref="C366:D366"/>
    <mergeCell ref="C367:D367"/>
    <mergeCell ref="C368:D368"/>
    <mergeCell ref="C369:D369"/>
    <mergeCell ref="C370:D370"/>
    <mergeCell ref="C371:D371"/>
    <mergeCell ref="C372:D372"/>
    <mergeCell ref="C373:D373"/>
    <mergeCell ref="C374:D374"/>
    <mergeCell ref="C375:D375"/>
    <mergeCell ref="C376:D376"/>
    <mergeCell ref="B379:C380"/>
    <mergeCell ref="B382:D382"/>
    <mergeCell ref="E382:E383"/>
    <mergeCell ref="C393:D393"/>
    <mergeCell ref="C394:D394"/>
    <mergeCell ref="C395:D395"/>
    <mergeCell ref="C396:D396"/>
    <mergeCell ref="C397:D397"/>
    <mergeCell ref="C398:D398"/>
    <mergeCell ref="E384:E385"/>
    <mergeCell ref="C388:D388"/>
    <mergeCell ref="E388:E389"/>
    <mergeCell ref="C389:D389"/>
    <mergeCell ref="C390:D390"/>
    <mergeCell ref="C391:D391"/>
    <mergeCell ref="C392:D392"/>
    <mergeCell ref="E278:E279"/>
    <mergeCell ref="C278:D278"/>
    <mergeCell ref="C279:D279"/>
    <mergeCell ref="C280:D280"/>
    <mergeCell ref="C281:D281"/>
    <mergeCell ref="C282:D282"/>
    <mergeCell ref="C283:D283"/>
    <mergeCell ref="C284:D284"/>
    <mergeCell ref="C285:D285"/>
    <mergeCell ref="E294:E295"/>
    <mergeCell ref="E300:E301"/>
    <mergeCell ref="C300:D300"/>
    <mergeCell ref="C301:D301"/>
    <mergeCell ref="C302:D302"/>
    <mergeCell ref="C303:D303"/>
    <mergeCell ref="C304:D304"/>
    <mergeCell ref="C305:D305"/>
    <mergeCell ref="C306:D306"/>
    <mergeCell ref="C329:D329"/>
    <mergeCell ref="C330:D330"/>
    <mergeCell ref="C331:D331"/>
    <mergeCell ref="C332:D332"/>
    <mergeCell ref="B335:C336"/>
    <mergeCell ref="E338:E339"/>
    <mergeCell ref="E344:E345"/>
    <mergeCell ref="E316:E317"/>
    <mergeCell ref="E322:E323"/>
    <mergeCell ref="C322:D322"/>
    <mergeCell ref="C323:D323"/>
    <mergeCell ref="C324:D324"/>
    <mergeCell ref="C325:D325"/>
    <mergeCell ref="C326:D326"/>
    <mergeCell ref="C327:D327"/>
    <mergeCell ref="C328:D328"/>
  </mergeCells>
  <dataValidations count="1">
    <dataValidation type="list" allowBlank="1" showErrorMessage="1" sqref="D3 D6 D28 D50 D72 D94 D116 D138 D160 D182 D204 D226 D247 D269 D291 D313 D335 D357 D379" xr:uid="{00000000-0002-0000-0700-000000000000}">
      <formula1>"Yes,No"</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59"/>
  <sheetViews>
    <sheetView tabSelected="1" topLeftCell="A258" workbookViewId="0">
      <selection activeCell="E275" sqref="E275:E277"/>
    </sheetView>
  </sheetViews>
  <sheetFormatPr defaultColWidth="11.125" defaultRowHeight="15" customHeight="1"/>
  <cols>
    <col min="1" max="1" width="7.875" customWidth="1"/>
    <col min="2" max="2" width="20.875" customWidth="1"/>
    <col min="3" max="3" width="24.875" customWidth="1"/>
    <col min="4" max="4" width="22.875" customWidth="1"/>
    <col min="5" max="5" width="40.875" customWidth="1"/>
    <col min="6" max="26" width="10.625" customWidth="1"/>
  </cols>
  <sheetData>
    <row r="1" spans="1:7" ht="15.75" customHeight="1">
      <c r="A1" s="63" t="s">
        <v>98</v>
      </c>
      <c r="B1" s="310" t="s">
        <v>513</v>
      </c>
      <c r="C1" s="310"/>
      <c r="D1" s="310"/>
      <c r="E1" s="64" t="s">
        <v>100</v>
      </c>
      <c r="F1" s="1"/>
      <c r="G1" s="1"/>
    </row>
    <row r="2" spans="1:7" ht="15.75" customHeight="1">
      <c r="A2" s="87"/>
      <c r="B2" s="323"/>
      <c r="C2" s="323"/>
      <c r="D2" s="323"/>
      <c r="E2" s="88"/>
      <c r="F2" s="1"/>
      <c r="G2" s="1"/>
    </row>
    <row r="3" spans="1:7" ht="15.75" customHeight="1">
      <c r="A3" s="71">
        <v>8.1</v>
      </c>
      <c r="B3" s="510" t="s">
        <v>514</v>
      </c>
      <c r="C3" s="580"/>
      <c r="D3" s="70"/>
      <c r="E3" s="311" t="s">
        <v>102</v>
      </c>
      <c r="F3" s="1"/>
      <c r="G3" s="1"/>
    </row>
    <row r="4" spans="1:7" ht="15.75" customHeight="1">
      <c r="A4" s="71"/>
      <c r="B4" s="580"/>
      <c r="C4" s="580"/>
      <c r="D4" s="312"/>
      <c r="E4" s="540" t="s">
        <v>515</v>
      </c>
      <c r="F4" s="1"/>
      <c r="G4" s="1"/>
    </row>
    <row r="5" spans="1:7" ht="15.75" customHeight="1">
      <c r="A5" s="71"/>
      <c r="B5" s="441"/>
      <c r="C5" s="441"/>
      <c r="D5" s="312"/>
      <c r="E5" s="611"/>
      <c r="F5" s="83"/>
      <c r="G5" s="1"/>
    </row>
    <row r="6" spans="1:7" ht="15.75" customHeight="1">
      <c r="A6" s="71"/>
      <c r="B6" s="445" t="s">
        <v>516</v>
      </c>
      <c r="C6" s="450"/>
      <c r="D6" s="312"/>
      <c r="E6" s="611"/>
      <c r="F6" s="83"/>
      <c r="G6" s="1"/>
    </row>
    <row r="7" spans="1:7" ht="15.75" customHeight="1">
      <c r="A7" s="71"/>
      <c r="B7" s="123"/>
      <c r="C7" s="379"/>
      <c r="D7" s="152"/>
      <c r="E7" s="611"/>
      <c r="F7" s="207"/>
      <c r="G7" s="1"/>
    </row>
    <row r="8" spans="1:7" ht="15.75" customHeight="1">
      <c r="A8" s="71"/>
      <c r="B8" s="125"/>
      <c r="C8" s="380"/>
      <c r="D8" s="381"/>
      <c r="E8" s="611"/>
      <c r="F8" s="208"/>
      <c r="G8" s="1"/>
    </row>
    <row r="9" spans="1:7" ht="15.75" customHeight="1">
      <c r="A9" s="71"/>
      <c r="B9" s="125"/>
      <c r="C9" s="380"/>
      <c r="D9" s="381"/>
      <c r="E9" s="311"/>
      <c r="F9" s="1"/>
      <c r="G9" s="1"/>
    </row>
    <row r="10" spans="1:7" ht="15.75" customHeight="1">
      <c r="A10" s="71"/>
      <c r="B10" s="194"/>
      <c r="C10" s="408"/>
      <c r="D10" s="195"/>
      <c r="E10" s="311"/>
      <c r="F10" s="1"/>
      <c r="G10" s="211"/>
    </row>
    <row r="11" spans="1:7" ht="15.75" customHeight="1">
      <c r="A11" s="71"/>
      <c r="B11" s="441"/>
      <c r="C11" s="441"/>
      <c r="D11" s="318"/>
      <c r="E11" s="328"/>
      <c r="F11" s="1"/>
      <c r="G11" s="211"/>
    </row>
    <row r="12" spans="1:7" ht="15.75" customHeight="1">
      <c r="A12" s="89"/>
      <c r="B12" s="324" t="s">
        <v>4</v>
      </c>
      <c r="C12" s="511"/>
      <c r="D12" s="629"/>
      <c r="E12" s="512" t="s">
        <v>112</v>
      </c>
      <c r="F12" s="1"/>
      <c r="G12" s="211"/>
    </row>
    <row r="13" spans="1:7" ht="15.75" customHeight="1">
      <c r="A13" s="89"/>
      <c r="B13" s="324"/>
      <c r="C13" s="459"/>
      <c r="D13" s="459"/>
      <c r="E13" s="611"/>
      <c r="F13" s="1"/>
      <c r="G13" s="211"/>
    </row>
    <row r="14" spans="1:7" ht="15.75" customHeight="1">
      <c r="A14" s="89"/>
      <c r="B14" s="324" t="s">
        <v>113</v>
      </c>
      <c r="C14" s="511"/>
      <c r="D14" s="629"/>
      <c r="E14" s="512"/>
      <c r="F14" s="1"/>
      <c r="G14" s="1"/>
    </row>
    <row r="15" spans="1:7" ht="15.75" customHeight="1">
      <c r="A15" s="89"/>
      <c r="B15" s="324"/>
      <c r="C15" s="459"/>
      <c r="D15" s="459"/>
      <c r="E15" s="611"/>
      <c r="F15" s="1"/>
      <c r="G15" s="1"/>
    </row>
    <row r="16" spans="1:7" ht="15.75" customHeight="1">
      <c r="A16" s="89"/>
      <c r="B16" s="324" t="s">
        <v>6</v>
      </c>
      <c r="C16" s="511"/>
      <c r="D16" s="629"/>
      <c r="E16" s="512"/>
      <c r="F16" s="1"/>
      <c r="G16" s="1"/>
    </row>
    <row r="17" spans="1:6" ht="15.75" customHeight="1">
      <c r="A17" s="89"/>
      <c r="B17" s="324"/>
      <c r="C17" s="459"/>
      <c r="D17" s="459"/>
      <c r="E17" s="611"/>
      <c r="F17" s="1"/>
    </row>
    <row r="18" spans="1:6" ht="15.75" customHeight="1">
      <c r="A18" s="89"/>
      <c r="B18" s="324" t="s">
        <v>114</v>
      </c>
      <c r="C18" s="511"/>
      <c r="D18" s="629"/>
      <c r="E18" s="444"/>
      <c r="F18" s="1"/>
    </row>
    <row r="19" spans="1:6" ht="15.75" customHeight="1">
      <c r="A19" s="89"/>
      <c r="B19" s="324"/>
      <c r="C19" s="459"/>
      <c r="D19" s="459"/>
      <c r="E19" s="444"/>
      <c r="F19" s="1"/>
    </row>
    <row r="20" spans="1:6" ht="15.75" customHeight="1">
      <c r="A20" s="89"/>
      <c r="B20" s="324" t="s">
        <v>115</v>
      </c>
      <c r="C20" s="511"/>
      <c r="D20" s="629"/>
      <c r="E20" s="444"/>
      <c r="F20" s="1"/>
    </row>
    <row r="21" spans="1:6" ht="15.75" customHeight="1">
      <c r="A21" s="89"/>
      <c r="B21" s="324"/>
      <c r="C21" s="459"/>
      <c r="D21" s="459"/>
      <c r="E21" s="444"/>
      <c r="F21" s="1"/>
    </row>
    <row r="22" spans="1:6" ht="15.75" customHeight="1">
      <c r="A22" s="89"/>
      <c r="B22" s="324" t="s">
        <v>116</v>
      </c>
      <c r="C22" s="511"/>
      <c r="D22" s="629"/>
      <c r="E22" s="444"/>
      <c r="F22" s="1"/>
    </row>
    <row r="23" spans="1:6" ht="15.75" customHeight="1">
      <c r="A23" s="90"/>
      <c r="B23" s="325"/>
      <c r="C23" s="326"/>
      <c r="D23" s="325"/>
      <c r="E23" s="91"/>
      <c r="F23" s="1"/>
    </row>
    <row r="24" spans="1:6" ht="15.75" customHeight="1">
      <c r="A24" s="65"/>
      <c r="B24" s="236"/>
      <c r="C24" s="236"/>
      <c r="D24" s="236"/>
      <c r="E24" s="66"/>
      <c r="F24" s="1"/>
    </row>
    <row r="25" spans="1:6" ht="15.75" customHeight="1">
      <c r="A25" s="67">
        <v>8.5</v>
      </c>
      <c r="B25" s="515" t="s">
        <v>517</v>
      </c>
      <c r="C25" s="580"/>
      <c r="D25" s="70"/>
      <c r="E25" s="311" t="s">
        <v>104</v>
      </c>
      <c r="F25" s="83"/>
    </row>
    <row r="26" spans="1:6" ht="15.75" customHeight="1">
      <c r="A26" s="67"/>
      <c r="B26" s="580"/>
      <c r="C26" s="580"/>
      <c r="D26" s="238"/>
      <c r="E26" s="320" t="s">
        <v>518</v>
      </c>
      <c r="F26" s="1"/>
    </row>
    <row r="27" spans="1:6" ht="15.75" customHeight="1">
      <c r="A27" s="67"/>
      <c r="B27" s="440"/>
      <c r="C27" s="440"/>
      <c r="D27" s="238"/>
      <c r="E27" s="239"/>
      <c r="F27" s="1"/>
    </row>
    <row r="28" spans="1:6" ht="15.75" customHeight="1">
      <c r="A28" s="212"/>
      <c r="B28" s="515" t="s">
        <v>519</v>
      </c>
      <c r="C28" s="580"/>
      <c r="D28" s="68"/>
      <c r="E28" s="311" t="s">
        <v>102</v>
      </c>
      <c r="F28" s="208"/>
    </row>
    <row r="29" spans="1:6" ht="15.75" customHeight="1">
      <c r="A29" s="213"/>
      <c r="B29" s="580"/>
      <c r="C29" s="580"/>
      <c r="D29" s="238"/>
      <c r="E29" s="346"/>
      <c r="F29" s="208"/>
    </row>
    <row r="30" spans="1:6" ht="15.75" customHeight="1">
      <c r="A30" s="213"/>
      <c r="B30" s="440"/>
      <c r="C30" s="440"/>
      <c r="D30" s="238"/>
      <c r="E30" s="346"/>
      <c r="F30" s="208"/>
    </row>
    <row r="31" spans="1:6" ht="15.75" customHeight="1">
      <c r="A31" s="72"/>
      <c r="B31" s="571" t="s">
        <v>520</v>
      </c>
      <c r="C31" s="580"/>
      <c r="D31" s="70"/>
      <c r="E31" s="311" t="s">
        <v>104</v>
      </c>
      <c r="F31" s="208"/>
    </row>
    <row r="32" spans="1:6" ht="15.75" customHeight="1">
      <c r="A32" s="72"/>
      <c r="B32" s="580"/>
      <c r="C32" s="580"/>
      <c r="D32" s="314"/>
      <c r="E32" s="237"/>
      <c r="F32" s="208"/>
    </row>
    <row r="33" spans="1:5" ht="15.75" customHeight="1">
      <c r="A33" s="72"/>
      <c r="B33" s="238" t="s">
        <v>521</v>
      </c>
      <c r="C33" s="238"/>
      <c r="D33" s="314"/>
      <c r="E33" s="539" t="s">
        <v>522</v>
      </c>
    </row>
    <row r="34" spans="1:5" ht="15.75" customHeight="1">
      <c r="A34" s="72"/>
      <c r="B34" s="78"/>
      <c r="C34" s="79"/>
      <c r="D34" s="80"/>
      <c r="E34" s="611"/>
    </row>
    <row r="35" spans="1:5" ht="15.75" customHeight="1">
      <c r="A35" s="72"/>
      <c r="B35" s="81"/>
      <c r="C35" s="321"/>
      <c r="D35" s="82"/>
      <c r="E35" s="237"/>
    </row>
    <row r="36" spans="1:5" ht="15.75" customHeight="1">
      <c r="A36" s="72"/>
      <c r="B36" s="84"/>
      <c r="C36" s="322"/>
      <c r="D36" s="82"/>
      <c r="E36" s="237"/>
    </row>
    <row r="37" spans="1:5" ht="15.75" customHeight="1">
      <c r="A37" s="72"/>
      <c r="B37" s="85"/>
      <c r="C37" s="244"/>
      <c r="D37" s="86"/>
      <c r="E37" s="239"/>
    </row>
    <row r="38" spans="1:5" ht="15.75" customHeight="1">
      <c r="A38" s="72"/>
      <c r="B38" s="314"/>
      <c r="C38" s="314"/>
      <c r="D38" s="447"/>
      <c r="E38" s="315"/>
    </row>
    <row r="39" spans="1:5" ht="15.75" customHeight="1">
      <c r="A39" s="72"/>
      <c r="B39" s="316" t="s">
        <v>4</v>
      </c>
      <c r="C39" s="628"/>
      <c r="D39" s="629"/>
      <c r="E39" s="514" t="s">
        <v>112</v>
      </c>
    </row>
    <row r="40" spans="1:5" ht="15.75" customHeight="1">
      <c r="A40" s="72"/>
      <c r="B40" s="316"/>
      <c r="C40" s="630"/>
      <c r="D40" s="631"/>
      <c r="E40" s="611"/>
    </row>
    <row r="41" spans="1:5" ht="15.75" customHeight="1">
      <c r="A41" s="72"/>
      <c r="B41" s="316" t="s">
        <v>113</v>
      </c>
      <c r="C41" s="518"/>
      <c r="D41" s="629"/>
      <c r="E41" s="315"/>
    </row>
    <row r="42" spans="1:5" ht="15.75" customHeight="1">
      <c r="A42" s="72"/>
      <c r="B42" s="316"/>
      <c r="C42" s="630"/>
      <c r="D42" s="631"/>
      <c r="E42" s="315"/>
    </row>
    <row r="43" spans="1:5" ht="15.75" customHeight="1">
      <c r="A43" s="72"/>
      <c r="B43" s="316" t="s">
        <v>6</v>
      </c>
      <c r="C43" s="628"/>
      <c r="D43" s="629"/>
      <c r="E43" s="443"/>
    </row>
    <row r="44" spans="1:5" ht="15.75" customHeight="1">
      <c r="A44" s="72"/>
      <c r="B44" s="316"/>
      <c r="C44" s="630"/>
      <c r="D44" s="631"/>
      <c r="E44" s="443"/>
    </row>
    <row r="45" spans="1:5" ht="15.75" customHeight="1">
      <c r="A45" s="72"/>
      <c r="B45" s="316" t="s">
        <v>114</v>
      </c>
      <c r="C45" s="628"/>
      <c r="D45" s="629"/>
      <c r="E45" s="443"/>
    </row>
    <row r="46" spans="1:5" ht="15.75" customHeight="1">
      <c r="A46" s="72"/>
      <c r="B46" s="316"/>
      <c r="C46" s="630"/>
      <c r="D46" s="631"/>
      <c r="E46" s="443"/>
    </row>
    <row r="47" spans="1:5" ht="15.75" customHeight="1">
      <c r="A47" s="72"/>
      <c r="B47" s="316" t="s">
        <v>115</v>
      </c>
      <c r="C47" s="628"/>
      <c r="D47" s="629"/>
      <c r="E47" s="443"/>
    </row>
    <row r="48" spans="1:5" ht="15.75" customHeight="1">
      <c r="A48" s="72"/>
      <c r="B48" s="316"/>
      <c r="C48" s="630"/>
      <c r="D48" s="631"/>
      <c r="E48" s="443"/>
    </row>
    <row r="49" spans="1:26" ht="15.75" customHeight="1">
      <c r="A49" s="72"/>
      <c r="B49" s="316" t="s">
        <v>116</v>
      </c>
      <c r="C49" s="513"/>
      <c r="D49" s="629"/>
      <c r="E49" s="443"/>
      <c r="F49" s="208"/>
      <c r="G49" s="1"/>
      <c r="H49" s="1"/>
      <c r="I49" s="1"/>
      <c r="J49" s="1"/>
      <c r="K49" s="1"/>
      <c r="L49" s="1"/>
      <c r="M49" s="1"/>
      <c r="N49" s="1"/>
      <c r="O49" s="1"/>
      <c r="P49" s="1"/>
      <c r="Q49" s="1"/>
      <c r="R49" s="1"/>
      <c r="S49" s="1"/>
      <c r="T49" s="1"/>
      <c r="U49" s="1"/>
      <c r="V49" s="1"/>
      <c r="W49" s="1"/>
      <c r="X49" s="1"/>
      <c r="Y49" s="1"/>
      <c r="Z49" s="1"/>
    </row>
    <row r="50" spans="1:26" ht="15.75" customHeight="1">
      <c r="A50" s="75"/>
      <c r="B50" s="240"/>
      <c r="C50" s="241"/>
      <c r="D50" s="240"/>
      <c r="E50" s="76"/>
      <c r="F50" s="214"/>
      <c r="G50" s="1"/>
      <c r="H50" s="1"/>
      <c r="I50" s="1"/>
      <c r="J50" s="1"/>
      <c r="K50" s="1"/>
      <c r="L50" s="1"/>
      <c r="M50" s="1"/>
      <c r="N50" s="1"/>
      <c r="O50" s="1"/>
      <c r="P50" s="1"/>
      <c r="Q50" s="1"/>
      <c r="R50" s="1"/>
      <c r="S50" s="1"/>
      <c r="T50" s="1"/>
      <c r="U50" s="1"/>
      <c r="V50" s="1"/>
      <c r="W50" s="1"/>
      <c r="X50" s="1"/>
      <c r="Y50" s="1"/>
      <c r="Z50" s="1"/>
    </row>
    <row r="51" spans="1:26" ht="15.75" customHeight="1">
      <c r="A51" s="87"/>
      <c r="B51" s="323"/>
      <c r="C51" s="323"/>
      <c r="D51" s="323"/>
      <c r="E51" s="88"/>
      <c r="F51" s="1"/>
      <c r="G51" s="1"/>
      <c r="H51" s="1"/>
      <c r="I51" s="1"/>
      <c r="J51" s="1"/>
      <c r="K51" s="1"/>
      <c r="L51" s="1"/>
      <c r="M51" s="1"/>
      <c r="N51" s="1"/>
      <c r="O51" s="1"/>
      <c r="P51" s="1"/>
      <c r="Q51" s="1"/>
      <c r="R51" s="1"/>
      <c r="S51" s="1"/>
      <c r="T51" s="1"/>
      <c r="U51" s="1"/>
      <c r="V51" s="1"/>
      <c r="W51" s="1"/>
      <c r="X51" s="1"/>
      <c r="Y51" s="1"/>
      <c r="Z51" s="1"/>
    </row>
    <row r="52" spans="1:26" ht="15.75" customHeight="1">
      <c r="A52" s="71">
        <v>8.6</v>
      </c>
      <c r="B52" s="510" t="s">
        <v>523</v>
      </c>
      <c r="C52" s="580"/>
      <c r="D52" s="70"/>
      <c r="E52" s="311" t="s">
        <v>102</v>
      </c>
      <c r="F52" s="1"/>
      <c r="G52" s="1"/>
      <c r="H52" s="1"/>
      <c r="I52" s="1"/>
      <c r="J52" s="1"/>
      <c r="K52" s="1"/>
      <c r="L52" s="1"/>
      <c r="M52" s="1"/>
      <c r="N52" s="1"/>
      <c r="O52" s="1"/>
      <c r="P52" s="1"/>
      <c r="Q52" s="1"/>
      <c r="R52" s="1"/>
      <c r="S52" s="1"/>
      <c r="T52" s="1"/>
      <c r="U52" s="1"/>
      <c r="V52" s="1"/>
      <c r="W52" s="1"/>
      <c r="X52" s="1"/>
      <c r="Y52" s="1"/>
      <c r="Z52" s="1"/>
    </row>
    <row r="53" spans="1:26" ht="15.75" customHeight="1">
      <c r="A53" s="71"/>
      <c r="B53" s="580"/>
      <c r="C53" s="580"/>
      <c r="D53" s="312"/>
      <c r="E53" s="311"/>
      <c r="F53" s="1"/>
      <c r="G53" s="1"/>
      <c r="H53" s="1"/>
      <c r="I53" s="1"/>
      <c r="J53" s="1"/>
      <c r="K53" s="1"/>
      <c r="L53" s="1"/>
      <c r="M53" s="1"/>
      <c r="N53" s="1"/>
      <c r="O53" s="1"/>
      <c r="P53" s="1"/>
      <c r="Q53" s="1"/>
      <c r="R53" s="1"/>
      <c r="S53" s="1"/>
      <c r="T53" s="1"/>
      <c r="U53" s="1"/>
      <c r="V53" s="1"/>
      <c r="W53" s="1"/>
      <c r="X53" s="1"/>
      <c r="Y53" s="1"/>
      <c r="Z53" s="1"/>
    </row>
    <row r="54" spans="1:26" ht="15.75" customHeight="1">
      <c r="A54" s="213"/>
      <c r="B54" s="440"/>
      <c r="C54" s="440"/>
      <c r="D54" s="238"/>
      <c r="E54" s="346"/>
      <c r="F54" s="1"/>
      <c r="G54" s="1"/>
      <c r="H54" s="1"/>
      <c r="I54" s="1"/>
      <c r="J54" s="1"/>
      <c r="K54" s="1"/>
      <c r="L54" s="1"/>
      <c r="M54" s="1"/>
      <c r="N54" s="1"/>
      <c r="O54" s="1"/>
      <c r="P54" s="1"/>
      <c r="Q54" s="1"/>
      <c r="R54" s="1"/>
      <c r="S54" s="1"/>
      <c r="T54" s="1"/>
      <c r="U54" s="1"/>
      <c r="V54" s="1"/>
      <c r="W54" s="1"/>
      <c r="X54" s="1"/>
      <c r="Y54" s="1"/>
      <c r="Z54" s="1"/>
    </row>
    <row r="55" spans="1:26" ht="15" customHeight="1">
      <c r="A55" s="212"/>
      <c r="B55" s="515" t="s">
        <v>524</v>
      </c>
      <c r="C55" s="580"/>
      <c r="D55" s="68"/>
      <c r="E55" s="311" t="s">
        <v>102</v>
      </c>
      <c r="F55" s="1"/>
      <c r="G55" s="1"/>
      <c r="H55" s="1"/>
      <c r="I55" s="1"/>
      <c r="J55" s="1"/>
      <c r="K55" s="1"/>
      <c r="L55" s="1"/>
      <c r="M55" s="1"/>
      <c r="N55" s="1"/>
      <c r="O55" s="1"/>
      <c r="P55" s="1"/>
      <c r="Q55" s="1"/>
      <c r="R55" s="1"/>
      <c r="S55" s="1"/>
      <c r="T55" s="1"/>
      <c r="U55" s="1"/>
      <c r="V55" s="1"/>
      <c r="W55" s="1"/>
      <c r="X55" s="1"/>
      <c r="Y55" s="1"/>
      <c r="Z55" s="1"/>
    </row>
    <row r="56" spans="1:26" ht="15.75" customHeight="1">
      <c r="A56" s="213"/>
      <c r="B56" s="580"/>
      <c r="C56" s="580"/>
      <c r="D56" s="238"/>
      <c r="E56" s="346"/>
      <c r="F56" s="1"/>
      <c r="G56" s="1"/>
      <c r="H56" s="1"/>
      <c r="I56" s="1"/>
      <c r="J56" s="1"/>
      <c r="K56" s="1"/>
      <c r="L56" s="1"/>
      <c r="M56" s="1"/>
      <c r="N56" s="1"/>
      <c r="O56" s="1"/>
      <c r="P56" s="1"/>
      <c r="Q56" s="1"/>
      <c r="R56" s="1"/>
      <c r="S56" s="1"/>
      <c r="T56" s="1"/>
      <c r="U56" s="1"/>
      <c r="V56" s="1"/>
      <c r="W56" s="1"/>
      <c r="X56" s="1"/>
      <c r="Y56" s="1"/>
      <c r="Z56" s="1"/>
    </row>
    <row r="57" spans="1:26" ht="15.75" customHeight="1">
      <c r="A57" s="71"/>
      <c r="B57" s="313"/>
      <c r="C57" s="313"/>
      <c r="D57" s="312"/>
      <c r="E57" s="311"/>
      <c r="F57" s="1"/>
      <c r="G57" s="1"/>
      <c r="H57" s="1"/>
      <c r="I57" s="1"/>
      <c r="J57" s="1"/>
      <c r="K57" s="1"/>
      <c r="L57" s="1"/>
      <c r="M57" s="1"/>
      <c r="N57" s="1"/>
      <c r="O57" s="1"/>
      <c r="P57" s="1"/>
      <c r="Q57" s="1"/>
      <c r="R57" s="1"/>
      <c r="S57" s="1"/>
      <c r="T57" s="1"/>
      <c r="U57" s="1"/>
      <c r="V57" s="1"/>
      <c r="W57" s="1"/>
      <c r="X57" s="1"/>
      <c r="Y57" s="1"/>
      <c r="Z57" s="1"/>
    </row>
    <row r="58" spans="1:26" ht="15.75" customHeight="1">
      <c r="A58" s="71"/>
      <c r="B58" s="313" t="s">
        <v>525</v>
      </c>
      <c r="C58" s="313"/>
      <c r="D58" s="312"/>
      <c r="E58" s="348"/>
      <c r="F58" s="1"/>
      <c r="G58" s="1"/>
      <c r="H58" s="1"/>
      <c r="I58" s="1"/>
      <c r="J58" s="1"/>
      <c r="K58" s="1"/>
      <c r="L58" s="1"/>
      <c r="M58" s="1"/>
      <c r="N58" s="1"/>
      <c r="O58" s="1"/>
      <c r="P58" s="1"/>
      <c r="Q58" s="1"/>
      <c r="R58" s="1"/>
      <c r="S58" s="1"/>
      <c r="T58" s="1"/>
      <c r="U58" s="1"/>
      <c r="V58" s="1"/>
      <c r="W58" s="1"/>
      <c r="X58" s="1"/>
      <c r="Y58" s="1"/>
      <c r="Z58" s="1"/>
    </row>
    <row r="59" spans="1:26" ht="15.75" customHeight="1">
      <c r="A59" s="71"/>
      <c r="B59" s="78"/>
      <c r="C59" s="79"/>
      <c r="D59" s="80"/>
      <c r="E59" s="523" t="s">
        <v>526</v>
      </c>
      <c r="F59" s="1"/>
      <c r="G59" s="1"/>
      <c r="H59" s="1"/>
      <c r="I59" s="1"/>
      <c r="J59" s="1"/>
      <c r="K59" s="1"/>
      <c r="L59" s="1"/>
      <c r="M59" s="1"/>
      <c r="N59" s="1"/>
      <c r="O59" s="1"/>
      <c r="P59" s="1"/>
      <c r="Q59" s="1"/>
      <c r="R59" s="1"/>
      <c r="S59" s="1"/>
      <c r="T59" s="1"/>
      <c r="U59" s="1"/>
      <c r="V59" s="1"/>
      <c r="W59" s="1"/>
      <c r="X59" s="1"/>
      <c r="Y59" s="1"/>
      <c r="Z59" s="1"/>
    </row>
    <row r="60" spans="1:26" ht="15.75" customHeight="1">
      <c r="A60" s="71"/>
      <c r="B60" s="81"/>
      <c r="C60" s="321"/>
      <c r="D60" s="82"/>
      <c r="E60" s="648"/>
      <c r="F60" s="1"/>
      <c r="G60" s="1"/>
      <c r="H60" s="1"/>
      <c r="I60" s="1"/>
      <c r="J60" s="1"/>
      <c r="K60" s="1"/>
      <c r="L60" s="1"/>
      <c r="M60" s="1"/>
      <c r="N60" s="1"/>
      <c r="O60" s="1"/>
      <c r="P60" s="1"/>
      <c r="Q60" s="1"/>
      <c r="R60" s="1"/>
      <c r="S60" s="1"/>
      <c r="T60" s="1"/>
      <c r="U60" s="1"/>
      <c r="V60" s="1"/>
      <c r="W60" s="1"/>
      <c r="X60" s="1"/>
      <c r="Y60" s="1"/>
      <c r="Z60" s="1"/>
    </row>
    <row r="61" spans="1:26" ht="15.75" customHeight="1">
      <c r="A61" s="71"/>
      <c r="B61" s="84"/>
      <c r="C61" s="322"/>
      <c r="D61" s="82"/>
      <c r="E61" s="648"/>
      <c r="F61" s="1"/>
      <c r="G61" s="1"/>
      <c r="H61" s="1"/>
      <c r="I61" s="1"/>
      <c r="J61" s="1"/>
      <c r="K61" s="1"/>
      <c r="L61" s="1"/>
      <c r="M61" s="1"/>
      <c r="N61" s="1"/>
      <c r="O61" s="1"/>
      <c r="P61" s="1"/>
      <c r="Q61" s="1"/>
      <c r="R61" s="1"/>
      <c r="S61" s="1"/>
      <c r="T61" s="1"/>
      <c r="U61" s="1"/>
      <c r="V61" s="1"/>
      <c r="W61" s="1"/>
      <c r="X61" s="1"/>
      <c r="Y61" s="1"/>
      <c r="Z61" s="1"/>
    </row>
    <row r="62" spans="1:26" ht="15.75" customHeight="1">
      <c r="A62" s="71"/>
      <c r="B62" s="85"/>
      <c r="C62" s="244"/>
      <c r="D62" s="86"/>
      <c r="E62" s="648"/>
      <c r="F62" s="1"/>
      <c r="G62" s="1"/>
      <c r="H62" s="1"/>
      <c r="I62" s="1"/>
      <c r="J62" s="1"/>
      <c r="K62" s="1"/>
      <c r="L62" s="1"/>
      <c r="M62" s="1"/>
      <c r="N62" s="1"/>
      <c r="O62" s="1"/>
      <c r="P62" s="1"/>
      <c r="Q62" s="1"/>
      <c r="R62" s="1"/>
      <c r="S62" s="1"/>
      <c r="T62" s="1"/>
      <c r="U62" s="1"/>
      <c r="V62" s="1"/>
      <c r="W62" s="1"/>
      <c r="X62" s="1"/>
      <c r="Y62" s="1"/>
      <c r="Z62" s="1"/>
    </row>
    <row r="63" spans="1:26" ht="15.75" customHeight="1">
      <c r="A63" s="71"/>
      <c r="B63" s="313"/>
      <c r="C63" s="313"/>
      <c r="D63" s="312"/>
      <c r="E63" s="311"/>
      <c r="F63" s="1"/>
      <c r="G63" s="1"/>
      <c r="H63" s="1"/>
      <c r="I63" s="1"/>
      <c r="J63" s="1"/>
      <c r="K63" s="1"/>
      <c r="L63" s="1"/>
      <c r="M63" s="1"/>
      <c r="N63" s="1"/>
      <c r="O63" s="1"/>
      <c r="P63" s="1"/>
      <c r="Q63" s="1"/>
      <c r="R63" s="1"/>
      <c r="S63" s="1"/>
      <c r="T63" s="1"/>
      <c r="U63" s="1"/>
      <c r="V63" s="1"/>
      <c r="W63" s="1"/>
      <c r="X63" s="1"/>
      <c r="Y63" s="1"/>
      <c r="Z63" s="1"/>
    </row>
    <row r="64" spans="1:26" ht="15.75" customHeight="1">
      <c r="A64" s="71"/>
      <c r="B64" s="313" t="s">
        <v>527</v>
      </c>
      <c r="C64" s="313"/>
      <c r="D64" s="312"/>
      <c r="E64" s="348"/>
      <c r="F64" s="1"/>
      <c r="G64" s="1"/>
      <c r="H64" s="1"/>
      <c r="I64" s="1"/>
      <c r="J64" s="1"/>
      <c r="K64" s="1"/>
      <c r="L64" s="1"/>
      <c r="M64" s="1"/>
      <c r="N64" s="1"/>
      <c r="O64" s="1"/>
      <c r="P64" s="1"/>
      <c r="Q64" s="1"/>
      <c r="R64" s="1"/>
      <c r="S64" s="1"/>
      <c r="T64" s="1"/>
      <c r="U64" s="1"/>
      <c r="V64" s="1"/>
      <c r="W64" s="1"/>
      <c r="X64" s="1"/>
      <c r="Y64" s="1"/>
      <c r="Z64" s="1"/>
    </row>
    <row r="65" spans="1:26" ht="15.75" customHeight="1">
      <c r="A65" s="71"/>
      <c r="B65" s="78"/>
      <c r="C65" s="79"/>
      <c r="D65" s="80"/>
      <c r="E65" s="523"/>
      <c r="F65" s="1"/>
      <c r="G65" s="1"/>
      <c r="H65" s="1"/>
      <c r="I65" s="1"/>
      <c r="J65" s="1"/>
      <c r="K65" s="1"/>
      <c r="L65" s="1"/>
      <c r="M65" s="1"/>
      <c r="N65" s="1"/>
      <c r="O65" s="1"/>
      <c r="P65" s="1"/>
      <c r="Q65" s="1"/>
      <c r="R65" s="1"/>
      <c r="S65" s="1"/>
      <c r="T65" s="1"/>
      <c r="U65" s="1"/>
      <c r="V65" s="1"/>
      <c r="W65" s="1"/>
      <c r="X65" s="1"/>
      <c r="Y65" s="1"/>
      <c r="Z65" s="1"/>
    </row>
    <row r="66" spans="1:26" ht="15.75" customHeight="1">
      <c r="A66" s="71"/>
      <c r="B66" s="81"/>
      <c r="C66" s="321"/>
      <c r="D66" s="82"/>
      <c r="E66" s="648"/>
      <c r="F66" s="1"/>
      <c r="G66" s="1"/>
      <c r="H66" s="1"/>
      <c r="I66" s="1"/>
      <c r="J66" s="1"/>
      <c r="K66" s="1"/>
      <c r="L66" s="1"/>
      <c r="M66" s="1"/>
      <c r="N66" s="1"/>
      <c r="O66" s="1"/>
      <c r="P66" s="1"/>
      <c r="Q66" s="1"/>
      <c r="R66" s="1"/>
      <c r="S66" s="1"/>
      <c r="T66" s="1"/>
      <c r="U66" s="1"/>
      <c r="V66" s="1"/>
      <c r="W66" s="1"/>
      <c r="X66" s="1"/>
      <c r="Y66" s="1"/>
      <c r="Z66" s="1"/>
    </row>
    <row r="67" spans="1:26" ht="15.75" customHeight="1">
      <c r="A67" s="71"/>
      <c r="B67" s="84"/>
      <c r="C67" s="322"/>
      <c r="D67" s="82"/>
      <c r="E67" s="648"/>
      <c r="F67" s="1"/>
      <c r="G67" s="1"/>
      <c r="H67" s="1"/>
      <c r="I67" s="1"/>
      <c r="J67" s="1"/>
      <c r="K67" s="1"/>
      <c r="L67" s="1"/>
      <c r="M67" s="1"/>
      <c r="N67" s="1"/>
      <c r="O67" s="1"/>
      <c r="P67" s="1"/>
      <c r="Q67" s="1"/>
      <c r="R67" s="1"/>
      <c r="S67" s="1"/>
      <c r="T67" s="1"/>
      <c r="U67" s="1"/>
      <c r="V67" s="1"/>
      <c r="W67" s="1"/>
      <c r="X67" s="1"/>
      <c r="Y67" s="1"/>
      <c r="Z67" s="1"/>
    </row>
    <row r="68" spans="1:26" ht="15.75" customHeight="1">
      <c r="A68" s="71"/>
      <c r="B68" s="85"/>
      <c r="C68" s="244"/>
      <c r="D68" s="86"/>
      <c r="E68" s="648"/>
      <c r="F68" s="1"/>
      <c r="G68" s="1"/>
      <c r="H68" s="1"/>
      <c r="I68" s="1"/>
      <c r="J68" s="1"/>
      <c r="K68" s="1"/>
      <c r="L68" s="1"/>
      <c r="M68" s="1"/>
      <c r="N68" s="1"/>
      <c r="O68" s="1"/>
      <c r="P68" s="1"/>
      <c r="Q68" s="1"/>
      <c r="R68" s="1"/>
      <c r="S68" s="1"/>
      <c r="T68" s="1"/>
      <c r="U68" s="1"/>
      <c r="V68" s="1"/>
      <c r="W68" s="1"/>
      <c r="X68" s="1"/>
      <c r="Y68" s="1"/>
      <c r="Z68" s="1"/>
    </row>
    <row r="69" spans="1:26" ht="15.75" customHeight="1">
      <c r="A69" s="71"/>
      <c r="B69" s="313"/>
      <c r="C69" s="313"/>
      <c r="D69" s="312"/>
      <c r="E69" s="311"/>
      <c r="F69" s="1"/>
      <c r="G69" s="1"/>
      <c r="H69" s="1"/>
      <c r="I69" s="1"/>
      <c r="J69" s="1"/>
      <c r="K69" s="1"/>
      <c r="L69" s="1"/>
      <c r="M69" s="1"/>
      <c r="N69" s="1"/>
      <c r="O69" s="1"/>
      <c r="P69" s="1"/>
      <c r="Q69" s="1"/>
      <c r="R69" s="1"/>
      <c r="S69" s="1"/>
      <c r="T69" s="1"/>
      <c r="U69" s="1"/>
      <c r="V69" s="1"/>
      <c r="W69" s="1"/>
      <c r="X69" s="1"/>
      <c r="Y69" s="1"/>
      <c r="Z69" s="1"/>
    </row>
    <row r="70" spans="1:26" ht="15.75" customHeight="1">
      <c r="A70" s="89"/>
      <c r="B70" s="324" t="s">
        <v>4</v>
      </c>
      <c r="C70" s="511"/>
      <c r="D70" s="629"/>
      <c r="E70" s="512" t="s">
        <v>112</v>
      </c>
      <c r="F70" s="1"/>
      <c r="G70" s="1"/>
      <c r="H70" s="1"/>
      <c r="I70" s="1"/>
      <c r="J70" s="1"/>
      <c r="K70" s="1"/>
      <c r="L70" s="1"/>
      <c r="M70" s="1"/>
      <c r="N70" s="1"/>
      <c r="O70" s="1"/>
      <c r="P70" s="1"/>
      <c r="Q70" s="1"/>
      <c r="R70" s="1"/>
      <c r="S70" s="1"/>
      <c r="T70" s="1"/>
      <c r="U70" s="1"/>
      <c r="V70" s="1"/>
      <c r="W70" s="1"/>
      <c r="X70" s="1"/>
      <c r="Y70" s="1"/>
      <c r="Z70" s="1"/>
    </row>
    <row r="71" spans="1:26" ht="15.75" customHeight="1">
      <c r="A71" s="89"/>
      <c r="B71" s="324"/>
      <c r="C71" s="459"/>
      <c r="D71" s="459"/>
      <c r="E71" s="611"/>
      <c r="F71" s="83"/>
      <c r="G71" s="1"/>
      <c r="H71" s="1"/>
      <c r="I71" s="1"/>
      <c r="J71" s="1"/>
      <c r="K71" s="1"/>
      <c r="L71" s="1"/>
      <c r="M71" s="1"/>
      <c r="N71" s="1"/>
      <c r="O71" s="1"/>
      <c r="P71" s="1"/>
      <c r="Q71" s="1"/>
      <c r="R71" s="1"/>
      <c r="S71" s="1"/>
      <c r="T71" s="1"/>
      <c r="U71" s="1"/>
      <c r="V71" s="1"/>
      <c r="W71" s="1"/>
      <c r="X71" s="1"/>
      <c r="Y71" s="1"/>
      <c r="Z71" s="1"/>
    </row>
    <row r="72" spans="1:26" ht="15.75" customHeight="1">
      <c r="A72" s="89"/>
      <c r="B72" s="324" t="s">
        <v>113</v>
      </c>
      <c r="C72" s="511"/>
      <c r="D72" s="629"/>
      <c r="E72" s="512"/>
      <c r="F72" s="1"/>
      <c r="G72" s="1"/>
      <c r="H72" s="1"/>
      <c r="I72" s="1"/>
      <c r="J72" s="1"/>
      <c r="K72" s="1"/>
      <c r="L72" s="1"/>
      <c r="M72" s="1"/>
      <c r="N72" s="1"/>
      <c r="O72" s="1"/>
      <c r="P72" s="1"/>
      <c r="Q72" s="1"/>
      <c r="R72" s="1"/>
      <c r="S72" s="1"/>
      <c r="T72" s="1"/>
      <c r="U72" s="1"/>
      <c r="V72" s="1"/>
      <c r="W72" s="1"/>
      <c r="X72" s="1"/>
      <c r="Y72" s="1"/>
      <c r="Z72" s="1"/>
    </row>
    <row r="73" spans="1:26" ht="15.75" customHeight="1">
      <c r="A73" s="89"/>
      <c r="B73" s="324"/>
      <c r="C73" s="459"/>
      <c r="D73" s="459"/>
      <c r="E73" s="611"/>
      <c r="F73" s="1"/>
      <c r="G73" s="1"/>
      <c r="H73" s="1"/>
      <c r="I73" s="1"/>
      <c r="J73" s="1"/>
      <c r="K73" s="1"/>
      <c r="L73" s="1"/>
      <c r="M73" s="1"/>
      <c r="N73" s="1"/>
      <c r="O73" s="1"/>
      <c r="P73" s="1"/>
      <c r="Q73" s="1"/>
      <c r="R73" s="1"/>
      <c r="S73" s="1"/>
      <c r="T73" s="1"/>
      <c r="U73" s="1"/>
      <c r="V73" s="1"/>
      <c r="W73" s="1"/>
      <c r="X73" s="1"/>
      <c r="Y73" s="1"/>
      <c r="Z73" s="1"/>
    </row>
    <row r="74" spans="1:26" ht="15" customHeight="1">
      <c r="A74" s="89"/>
      <c r="B74" s="324" t="s">
        <v>6</v>
      </c>
      <c r="C74" s="511"/>
      <c r="D74" s="629"/>
      <c r="E74" s="512"/>
      <c r="F74" s="1"/>
      <c r="G74" s="1"/>
      <c r="H74" s="1"/>
      <c r="I74" s="1"/>
      <c r="J74" s="1"/>
      <c r="K74" s="1"/>
      <c r="L74" s="1"/>
      <c r="M74" s="1"/>
      <c r="N74" s="1"/>
      <c r="O74" s="1"/>
      <c r="P74" s="1"/>
      <c r="Q74" s="1"/>
      <c r="R74" s="1"/>
      <c r="S74" s="1"/>
      <c r="T74" s="1"/>
      <c r="U74" s="1"/>
      <c r="V74" s="1"/>
      <c r="W74" s="1"/>
      <c r="X74" s="1"/>
      <c r="Y74" s="1"/>
      <c r="Z74" s="1"/>
    </row>
    <row r="75" spans="1:26" ht="15" customHeight="1">
      <c r="A75" s="89"/>
      <c r="B75" s="324"/>
      <c r="C75" s="459"/>
      <c r="D75" s="459"/>
      <c r="E75" s="611"/>
      <c r="F75" s="1"/>
      <c r="G75" s="1"/>
      <c r="H75" s="1"/>
      <c r="I75" s="1"/>
      <c r="J75" s="1"/>
      <c r="K75" s="1"/>
      <c r="L75" s="1"/>
      <c r="M75" s="1"/>
      <c r="N75" s="1"/>
      <c r="O75" s="1"/>
      <c r="P75" s="1"/>
      <c r="Q75" s="1"/>
      <c r="R75" s="1"/>
      <c r="S75" s="1"/>
      <c r="T75" s="1"/>
      <c r="U75" s="1"/>
      <c r="V75" s="1"/>
      <c r="W75" s="1"/>
      <c r="X75" s="1"/>
      <c r="Y75" s="1"/>
      <c r="Z75" s="1"/>
    </row>
    <row r="76" spans="1:26" ht="15.75" customHeight="1">
      <c r="A76" s="89"/>
      <c r="B76" s="324" t="s">
        <v>114</v>
      </c>
      <c r="C76" s="511"/>
      <c r="D76" s="629"/>
      <c r="E76" s="444"/>
      <c r="F76" s="1"/>
      <c r="G76" s="215"/>
      <c r="H76" s="1"/>
      <c r="I76" s="1"/>
      <c r="J76" s="1"/>
      <c r="K76" s="1"/>
      <c r="L76" s="1"/>
      <c r="M76" s="1"/>
      <c r="N76" s="1"/>
      <c r="O76" s="1"/>
      <c r="P76" s="1"/>
      <c r="Q76" s="1"/>
      <c r="R76" s="1"/>
      <c r="S76" s="1"/>
      <c r="T76" s="1"/>
      <c r="U76" s="1"/>
      <c r="V76" s="1"/>
      <c r="W76" s="1"/>
      <c r="X76" s="1"/>
      <c r="Y76" s="1"/>
      <c r="Z76" s="1"/>
    </row>
    <row r="77" spans="1:26" ht="15.75" customHeight="1">
      <c r="A77" s="89"/>
      <c r="B77" s="324"/>
      <c r="C77" s="459"/>
      <c r="D77" s="459"/>
      <c r="E77" s="444"/>
      <c r="F77" s="1"/>
      <c r="G77" s="1"/>
      <c r="H77" s="1"/>
      <c r="I77" s="1"/>
      <c r="J77" s="1"/>
      <c r="K77" s="1"/>
      <c r="L77" s="1"/>
      <c r="M77" s="1"/>
      <c r="N77" s="1"/>
      <c r="O77" s="1"/>
      <c r="P77" s="1"/>
      <c r="Q77" s="1"/>
      <c r="R77" s="1"/>
      <c r="S77" s="1"/>
      <c r="T77" s="1"/>
      <c r="U77" s="1"/>
      <c r="V77" s="1"/>
      <c r="W77" s="1"/>
      <c r="X77" s="1"/>
      <c r="Y77" s="1"/>
      <c r="Z77" s="1"/>
    </row>
    <row r="78" spans="1:26" ht="15.75" customHeight="1">
      <c r="A78" s="89"/>
      <c r="B78" s="324" t="s">
        <v>115</v>
      </c>
      <c r="C78" s="511"/>
      <c r="D78" s="629"/>
      <c r="E78" s="444"/>
      <c r="F78" s="1"/>
      <c r="G78" s="1"/>
      <c r="H78" s="1"/>
      <c r="I78" s="1"/>
      <c r="J78" s="1"/>
      <c r="K78" s="1"/>
      <c r="L78" s="1"/>
      <c r="M78" s="1"/>
      <c r="N78" s="1"/>
      <c r="O78" s="1"/>
      <c r="P78" s="1"/>
      <c r="Q78" s="1"/>
      <c r="R78" s="1"/>
      <c r="S78" s="1"/>
      <c r="T78" s="1"/>
      <c r="U78" s="1"/>
      <c r="V78" s="1"/>
      <c r="W78" s="1"/>
      <c r="X78" s="1"/>
      <c r="Y78" s="1"/>
      <c r="Z78" s="1"/>
    </row>
    <row r="79" spans="1:26" ht="15.75" customHeight="1">
      <c r="A79" s="89"/>
      <c r="B79" s="324"/>
      <c r="C79" s="459"/>
      <c r="D79" s="459"/>
      <c r="E79" s="444"/>
      <c r="F79" s="1"/>
      <c r="G79" s="1"/>
      <c r="H79" s="1"/>
      <c r="I79" s="1"/>
      <c r="J79" s="1"/>
      <c r="K79" s="1"/>
      <c r="L79" s="1"/>
      <c r="M79" s="1"/>
      <c r="N79" s="1"/>
      <c r="O79" s="1"/>
      <c r="P79" s="1"/>
      <c r="Q79" s="1"/>
      <c r="R79" s="1"/>
      <c r="S79" s="1"/>
      <c r="T79" s="1"/>
      <c r="U79" s="1"/>
      <c r="V79" s="1"/>
      <c r="W79" s="1"/>
      <c r="X79" s="1"/>
      <c r="Y79" s="1"/>
      <c r="Z79" s="1"/>
    </row>
    <row r="80" spans="1:26" ht="15.75" customHeight="1">
      <c r="A80" s="89"/>
      <c r="B80" s="324" t="s">
        <v>116</v>
      </c>
      <c r="C80" s="511"/>
      <c r="D80" s="629"/>
      <c r="E80" s="444"/>
      <c r="F80" s="1"/>
      <c r="G80" s="1"/>
      <c r="H80" s="1"/>
      <c r="I80" s="1"/>
      <c r="J80" s="1"/>
      <c r="K80" s="1"/>
      <c r="L80" s="1"/>
      <c r="M80" s="1"/>
      <c r="N80" s="1"/>
      <c r="O80" s="1"/>
      <c r="P80" s="1"/>
      <c r="Q80" s="1"/>
      <c r="R80" s="1"/>
      <c r="S80" s="1"/>
      <c r="T80" s="1"/>
      <c r="U80" s="1"/>
      <c r="V80" s="1"/>
      <c r="W80" s="1"/>
      <c r="X80" s="1"/>
      <c r="Y80" s="1"/>
      <c r="Z80" s="1"/>
    </row>
    <row r="81" spans="1:26" ht="15.75" customHeight="1">
      <c r="A81" s="90"/>
      <c r="B81" s="325"/>
      <c r="C81" s="326"/>
      <c r="D81" s="325"/>
      <c r="E81" s="91"/>
      <c r="F81" s="1"/>
      <c r="G81" s="1"/>
      <c r="H81" s="1"/>
      <c r="I81" s="1"/>
      <c r="J81" s="1"/>
      <c r="K81" s="1"/>
      <c r="L81" s="1"/>
      <c r="M81" s="1"/>
      <c r="N81" s="1"/>
      <c r="O81" s="1"/>
      <c r="P81" s="1"/>
      <c r="Q81" s="1"/>
      <c r="R81" s="1"/>
      <c r="S81" s="1"/>
      <c r="T81" s="1"/>
      <c r="U81" s="1"/>
      <c r="V81" s="1"/>
      <c r="W81" s="1"/>
      <c r="X81" s="1"/>
      <c r="Y81" s="1"/>
      <c r="Z81" s="1"/>
    </row>
    <row r="82" spans="1:26" ht="15.75" customHeight="1">
      <c r="A82" s="65"/>
      <c r="B82" s="236"/>
      <c r="C82" s="236"/>
      <c r="D82" s="236"/>
      <c r="E82" s="66"/>
      <c r="F82" s="1"/>
      <c r="G82" s="1"/>
      <c r="H82" s="1"/>
      <c r="I82" s="1"/>
      <c r="J82" s="1"/>
      <c r="K82" s="1"/>
      <c r="L82" s="1"/>
      <c r="M82" s="1"/>
      <c r="N82" s="1"/>
      <c r="O82" s="1"/>
      <c r="P82" s="1"/>
      <c r="Q82" s="1"/>
      <c r="R82" s="1"/>
      <c r="S82" s="1"/>
      <c r="T82" s="1"/>
      <c r="U82" s="1"/>
      <c r="V82" s="1"/>
      <c r="W82" s="1"/>
      <c r="X82" s="1"/>
      <c r="Y82" s="1"/>
      <c r="Z82" s="1"/>
    </row>
    <row r="83" spans="1:26" ht="15.75" customHeight="1">
      <c r="A83" s="67">
        <v>8.6999999999999993</v>
      </c>
      <c r="B83" s="425" t="s">
        <v>528</v>
      </c>
      <c r="C83" s="372"/>
      <c r="D83" s="70"/>
      <c r="E83" s="311" t="s">
        <v>102</v>
      </c>
      <c r="F83" s="1"/>
      <c r="G83" s="1"/>
      <c r="H83" s="1"/>
      <c r="I83" s="1"/>
      <c r="J83" s="1"/>
      <c r="K83" s="1"/>
      <c r="L83" s="1"/>
      <c r="M83" s="1"/>
      <c r="N83" s="1"/>
      <c r="O83" s="1"/>
      <c r="P83" s="1"/>
      <c r="Q83" s="1"/>
      <c r="R83" s="1"/>
      <c r="S83" s="1"/>
      <c r="T83" s="1"/>
      <c r="U83" s="1"/>
      <c r="V83" s="1"/>
      <c r="W83" s="1"/>
      <c r="X83" s="1"/>
      <c r="Y83" s="1"/>
      <c r="Z83" s="1"/>
    </row>
    <row r="84" spans="1:26" ht="15.75" customHeight="1">
      <c r="A84" s="67"/>
      <c r="B84" s="372"/>
      <c r="C84" s="372"/>
      <c r="D84" s="238"/>
      <c r="E84" s="320" t="s">
        <v>529</v>
      </c>
      <c r="F84" s="1"/>
      <c r="G84" s="1"/>
      <c r="H84" s="1"/>
      <c r="I84" s="1"/>
      <c r="J84" s="1"/>
      <c r="K84" s="1"/>
      <c r="L84" s="1"/>
      <c r="M84" s="1"/>
      <c r="N84" s="1"/>
      <c r="O84" s="1"/>
      <c r="P84" s="1"/>
      <c r="Q84" s="1"/>
      <c r="R84" s="1"/>
      <c r="S84" s="1"/>
      <c r="T84" s="1"/>
      <c r="U84" s="1"/>
      <c r="V84" s="1"/>
      <c r="W84" s="1"/>
      <c r="X84" s="1"/>
      <c r="Y84" s="1"/>
      <c r="Z84" s="1"/>
    </row>
    <row r="85" spans="1:26" ht="15.75" customHeight="1">
      <c r="A85" s="67"/>
      <c r="B85" s="372" t="s">
        <v>530</v>
      </c>
      <c r="C85" s="372"/>
      <c r="D85" s="238"/>
      <c r="E85" s="239"/>
      <c r="F85" s="1"/>
      <c r="G85" s="1"/>
      <c r="H85" s="1"/>
      <c r="I85" s="1"/>
      <c r="J85" s="1"/>
      <c r="K85" s="1"/>
      <c r="L85" s="1"/>
      <c r="M85" s="1"/>
      <c r="N85" s="1"/>
      <c r="O85" s="1"/>
      <c r="P85" s="1"/>
      <c r="Q85" s="1"/>
      <c r="R85" s="1"/>
      <c r="S85" s="1"/>
      <c r="T85" s="1"/>
      <c r="U85" s="1"/>
      <c r="V85" s="1"/>
      <c r="W85" s="1"/>
      <c r="X85" s="1"/>
      <c r="Y85" s="1"/>
      <c r="Z85" s="1"/>
    </row>
    <row r="86" spans="1:26" ht="15.75" customHeight="1">
      <c r="A86" s="67"/>
      <c r="B86" s="78"/>
      <c r="C86" s="79"/>
      <c r="D86" s="80"/>
      <c r="E86" s="239"/>
      <c r="F86" s="1"/>
      <c r="G86" s="1"/>
      <c r="H86" s="1"/>
      <c r="I86" s="1"/>
      <c r="J86" s="1"/>
      <c r="K86" s="1"/>
      <c r="L86" s="1"/>
      <c r="M86" s="1"/>
      <c r="N86" s="1"/>
      <c r="O86" s="1"/>
      <c r="P86" s="1"/>
      <c r="Q86" s="1"/>
      <c r="R86" s="1"/>
      <c r="S86" s="1"/>
      <c r="T86" s="1"/>
      <c r="U86" s="1"/>
      <c r="V86" s="1"/>
      <c r="W86" s="1"/>
      <c r="X86" s="1"/>
      <c r="Y86" s="1"/>
      <c r="Z86" s="1"/>
    </row>
    <row r="87" spans="1:26" ht="15.75" customHeight="1">
      <c r="A87" s="67"/>
      <c r="B87" s="81"/>
      <c r="C87" s="321"/>
      <c r="D87" s="82"/>
      <c r="E87" s="239"/>
      <c r="F87" s="1"/>
      <c r="G87" s="1"/>
      <c r="H87" s="1"/>
      <c r="I87" s="1"/>
      <c r="J87" s="1"/>
      <c r="K87" s="1"/>
      <c r="L87" s="1"/>
      <c r="M87" s="1"/>
      <c r="N87" s="1"/>
      <c r="O87" s="1"/>
      <c r="P87" s="1"/>
      <c r="Q87" s="1"/>
      <c r="R87" s="1"/>
      <c r="S87" s="1"/>
      <c r="T87" s="1"/>
      <c r="U87" s="1"/>
      <c r="V87" s="1"/>
      <c r="W87" s="1"/>
      <c r="X87" s="1"/>
      <c r="Y87" s="1"/>
      <c r="Z87" s="1"/>
    </row>
    <row r="88" spans="1:26" ht="15.75" customHeight="1">
      <c r="A88" s="72"/>
      <c r="B88" s="84"/>
      <c r="C88" s="322"/>
      <c r="D88" s="82"/>
      <c r="E88" s="237"/>
      <c r="F88" s="1"/>
      <c r="G88" s="1"/>
      <c r="H88" s="1"/>
      <c r="I88" s="1"/>
      <c r="J88" s="1"/>
      <c r="K88" s="1"/>
      <c r="L88" s="1"/>
      <c r="M88" s="1"/>
      <c r="N88" s="1"/>
      <c r="O88" s="1"/>
      <c r="P88" s="1"/>
      <c r="Q88" s="1"/>
      <c r="R88" s="1"/>
      <c r="S88" s="1"/>
      <c r="T88" s="1"/>
      <c r="U88" s="1"/>
      <c r="V88" s="1"/>
      <c r="W88" s="1"/>
      <c r="X88" s="1"/>
      <c r="Y88" s="1"/>
      <c r="Z88" s="1"/>
    </row>
    <row r="89" spans="1:26" ht="15.75" customHeight="1">
      <c r="A89" s="72"/>
      <c r="B89" s="85"/>
      <c r="C89" s="244"/>
      <c r="D89" s="86"/>
      <c r="E89" s="237"/>
      <c r="F89" s="1"/>
      <c r="G89" s="1"/>
      <c r="H89" s="1"/>
      <c r="I89" s="1"/>
      <c r="J89" s="1"/>
      <c r="K89" s="1"/>
      <c r="L89" s="1"/>
      <c r="M89" s="1"/>
      <c r="N89" s="1"/>
      <c r="O89" s="1"/>
      <c r="P89" s="1"/>
      <c r="Q89" s="1"/>
      <c r="R89" s="1"/>
      <c r="S89" s="1"/>
      <c r="T89" s="1"/>
      <c r="U89" s="1"/>
      <c r="V89" s="1"/>
      <c r="W89" s="1"/>
      <c r="X89" s="1"/>
      <c r="Y89" s="1"/>
      <c r="Z89" s="1"/>
    </row>
    <row r="90" spans="1:26" ht="15.75" customHeight="1">
      <c r="A90" s="72"/>
      <c r="B90" s="314"/>
      <c r="C90" s="314"/>
      <c r="D90" s="447"/>
      <c r="E90" s="315"/>
      <c r="F90" s="1"/>
      <c r="G90" s="1"/>
      <c r="H90" s="1"/>
      <c r="I90" s="1"/>
      <c r="J90" s="1"/>
      <c r="K90" s="1"/>
      <c r="L90" s="1"/>
      <c r="M90" s="1"/>
      <c r="N90" s="1"/>
      <c r="O90" s="1"/>
      <c r="P90" s="1"/>
      <c r="Q90" s="1"/>
      <c r="R90" s="1"/>
      <c r="S90" s="1"/>
      <c r="T90" s="1"/>
      <c r="U90" s="1"/>
      <c r="V90" s="1"/>
      <c r="W90" s="1"/>
      <c r="X90" s="1"/>
      <c r="Y90" s="1"/>
      <c r="Z90" s="1"/>
    </row>
    <row r="91" spans="1:26" ht="15.75" customHeight="1">
      <c r="A91" s="72"/>
      <c r="B91" s="316" t="s">
        <v>4</v>
      </c>
      <c r="C91" s="628"/>
      <c r="D91" s="629"/>
      <c r="E91" s="514" t="s">
        <v>112</v>
      </c>
      <c r="F91" s="1"/>
      <c r="G91" s="1"/>
      <c r="H91" s="1"/>
      <c r="I91" s="1"/>
      <c r="J91" s="1"/>
      <c r="K91" s="1"/>
      <c r="L91" s="1"/>
      <c r="M91" s="1"/>
      <c r="N91" s="1"/>
      <c r="O91" s="1"/>
      <c r="P91" s="1"/>
      <c r="Q91" s="1"/>
      <c r="R91" s="1"/>
      <c r="S91" s="1"/>
      <c r="T91" s="1"/>
      <c r="U91" s="1"/>
      <c r="V91" s="1"/>
      <c r="W91" s="1"/>
      <c r="X91" s="1"/>
      <c r="Y91" s="1"/>
      <c r="Z91" s="1"/>
    </row>
    <row r="92" spans="1:26" ht="15.75" customHeight="1">
      <c r="A92" s="72"/>
      <c r="B92" s="316"/>
      <c r="C92" s="630"/>
      <c r="D92" s="631"/>
      <c r="E92" s="611"/>
      <c r="F92" s="1"/>
      <c r="G92" s="1"/>
      <c r="H92" s="1"/>
      <c r="I92" s="1"/>
      <c r="J92" s="1"/>
      <c r="K92" s="1"/>
      <c r="L92" s="1"/>
      <c r="M92" s="1"/>
      <c r="N92" s="1"/>
      <c r="O92" s="1"/>
      <c r="P92" s="1"/>
      <c r="Q92" s="1"/>
      <c r="R92" s="1"/>
      <c r="S92" s="1"/>
      <c r="T92" s="1"/>
      <c r="U92" s="1"/>
      <c r="V92" s="1"/>
      <c r="W92" s="1"/>
      <c r="X92" s="1"/>
      <c r="Y92" s="1"/>
      <c r="Z92" s="1"/>
    </row>
    <row r="93" spans="1:26" ht="15.75" customHeight="1">
      <c r="A93" s="72"/>
      <c r="B93" s="316" t="s">
        <v>113</v>
      </c>
      <c r="C93" s="518"/>
      <c r="D93" s="629"/>
      <c r="E93" s="315"/>
      <c r="F93" s="1"/>
      <c r="G93" s="1"/>
      <c r="H93" s="1"/>
      <c r="I93" s="1"/>
      <c r="J93" s="1"/>
      <c r="K93" s="1"/>
      <c r="L93" s="1"/>
      <c r="M93" s="1"/>
      <c r="N93" s="1"/>
      <c r="O93" s="1"/>
      <c r="P93" s="1"/>
      <c r="Q93" s="1"/>
      <c r="R93" s="1"/>
      <c r="S93" s="1"/>
      <c r="T93" s="1"/>
      <c r="U93" s="1"/>
      <c r="V93" s="1"/>
      <c r="W93" s="1"/>
      <c r="X93" s="1"/>
      <c r="Y93" s="1"/>
      <c r="Z93" s="1"/>
    </row>
    <row r="94" spans="1:26" ht="15.75" customHeight="1">
      <c r="A94" s="72"/>
      <c r="B94" s="316"/>
      <c r="C94" s="630"/>
      <c r="D94" s="631"/>
      <c r="E94" s="315"/>
      <c r="F94" s="1"/>
      <c r="G94" s="1"/>
      <c r="H94" s="1"/>
      <c r="I94" s="1"/>
      <c r="J94" s="1"/>
      <c r="K94" s="1"/>
      <c r="L94" s="1"/>
      <c r="M94" s="1"/>
      <c r="N94" s="1"/>
      <c r="O94" s="1"/>
      <c r="P94" s="1"/>
      <c r="Q94" s="1"/>
      <c r="R94" s="1"/>
      <c r="S94" s="1"/>
      <c r="T94" s="1"/>
      <c r="U94" s="1"/>
      <c r="V94" s="1"/>
      <c r="W94" s="1"/>
      <c r="X94" s="1"/>
      <c r="Y94" s="1"/>
      <c r="Z94" s="1"/>
    </row>
    <row r="95" spans="1:26" ht="15.75" customHeight="1">
      <c r="A95" s="72"/>
      <c r="B95" s="316" t="s">
        <v>6</v>
      </c>
      <c r="C95" s="628"/>
      <c r="D95" s="629"/>
      <c r="E95" s="443"/>
      <c r="F95" s="1"/>
      <c r="G95" s="1"/>
      <c r="H95" s="1"/>
      <c r="I95" s="1"/>
      <c r="J95" s="1"/>
      <c r="K95" s="1"/>
      <c r="L95" s="1"/>
      <c r="M95" s="1"/>
      <c r="N95" s="1"/>
      <c r="O95" s="1"/>
      <c r="P95" s="1"/>
      <c r="Q95" s="1"/>
      <c r="R95" s="1"/>
      <c r="S95" s="1"/>
      <c r="T95" s="1"/>
      <c r="U95" s="1"/>
      <c r="V95" s="1"/>
      <c r="W95" s="1"/>
      <c r="X95" s="1"/>
      <c r="Y95" s="1"/>
      <c r="Z95" s="1"/>
    </row>
    <row r="96" spans="1:26" ht="15.75" customHeight="1">
      <c r="A96" s="72"/>
      <c r="B96" s="316"/>
      <c r="C96" s="630"/>
      <c r="D96" s="631"/>
      <c r="E96" s="443"/>
      <c r="F96" s="1"/>
      <c r="G96" s="1"/>
      <c r="H96" s="1"/>
      <c r="I96" s="1"/>
      <c r="J96" s="1"/>
      <c r="K96" s="1"/>
      <c r="L96" s="1"/>
      <c r="M96" s="1"/>
      <c r="N96" s="1"/>
      <c r="O96" s="1"/>
      <c r="P96" s="1"/>
      <c r="Q96" s="1"/>
      <c r="R96" s="1"/>
      <c r="S96" s="1"/>
      <c r="T96" s="1"/>
      <c r="U96" s="1"/>
      <c r="V96" s="1"/>
      <c r="W96" s="1"/>
      <c r="X96" s="1"/>
      <c r="Y96" s="1"/>
      <c r="Z96" s="1"/>
    </row>
    <row r="97" spans="1:26" ht="15.75" customHeight="1">
      <c r="A97" s="72"/>
      <c r="B97" s="316" t="s">
        <v>114</v>
      </c>
      <c r="C97" s="628"/>
      <c r="D97" s="629"/>
      <c r="E97" s="443"/>
      <c r="F97" s="83"/>
      <c r="G97" s="1"/>
      <c r="H97" s="1"/>
      <c r="I97" s="1"/>
      <c r="J97" s="1"/>
      <c r="K97" s="1"/>
      <c r="L97" s="1"/>
      <c r="M97" s="1"/>
      <c r="N97" s="1"/>
      <c r="O97" s="1"/>
      <c r="P97" s="1"/>
      <c r="Q97" s="1"/>
      <c r="R97" s="1"/>
      <c r="S97" s="1"/>
      <c r="T97" s="1"/>
      <c r="U97" s="1"/>
      <c r="V97" s="1"/>
      <c r="W97" s="1"/>
      <c r="X97" s="1"/>
      <c r="Y97" s="1"/>
      <c r="Z97" s="1"/>
    </row>
    <row r="98" spans="1:26" ht="15.75" customHeight="1">
      <c r="A98" s="72"/>
      <c r="B98" s="316"/>
      <c r="C98" s="630"/>
      <c r="D98" s="631"/>
      <c r="E98" s="443"/>
      <c r="F98" s="1"/>
      <c r="G98" s="1"/>
      <c r="H98" s="1"/>
      <c r="I98" s="1"/>
      <c r="J98" s="1"/>
      <c r="K98" s="1"/>
      <c r="L98" s="1"/>
      <c r="M98" s="1"/>
      <c r="N98" s="1"/>
      <c r="O98" s="1"/>
      <c r="P98" s="1"/>
      <c r="Q98" s="1"/>
      <c r="R98" s="1"/>
      <c r="S98" s="1"/>
      <c r="T98" s="1"/>
      <c r="U98" s="1"/>
      <c r="V98" s="1"/>
      <c r="W98" s="1"/>
      <c r="X98" s="1"/>
      <c r="Y98" s="1"/>
      <c r="Z98" s="1"/>
    </row>
    <row r="99" spans="1:26" ht="15.75" customHeight="1">
      <c r="A99" s="72"/>
      <c r="B99" s="316" t="s">
        <v>115</v>
      </c>
      <c r="C99" s="628"/>
      <c r="D99" s="629"/>
      <c r="E99" s="443"/>
      <c r="F99" s="1"/>
      <c r="G99" s="1"/>
      <c r="H99" s="1"/>
      <c r="I99" s="1"/>
      <c r="J99" s="1"/>
      <c r="K99" s="1"/>
      <c r="L99" s="1"/>
      <c r="M99" s="1"/>
      <c r="N99" s="1"/>
      <c r="O99" s="1"/>
      <c r="P99" s="1"/>
      <c r="Q99" s="1"/>
      <c r="R99" s="1"/>
      <c r="S99" s="1"/>
      <c r="T99" s="1"/>
      <c r="U99" s="1"/>
      <c r="V99" s="1"/>
      <c r="W99" s="1"/>
      <c r="X99" s="1"/>
      <c r="Y99" s="1"/>
      <c r="Z99" s="1"/>
    </row>
    <row r="100" spans="1:26" ht="15.75" customHeight="1">
      <c r="A100" s="72"/>
      <c r="B100" s="316"/>
      <c r="C100" s="630"/>
      <c r="D100" s="631"/>
      <c r="E100" s="443"/>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72"/>
      <c r="B101" s="316" t="s">
        <v>116</v>
      </c>
      <c r="C101" s="513"/>
      <c r="D101" s="629"/>
      <c r="E101" s="443"/>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75"/>
      <c r="B102" s="240"/>
      <c r="C102" s="241"/>
      <c r="D102" s="240"/>
      <c r="E102" s="76"/>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65"/>
      <c r="B103" s="236"/>
      <c r="C103" s="236"/>
      <c r="D103" s="236"/>
      <c r="E103" s="66"/>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67">
        <v>8.8000000000000007</v>
      </c>
      <c r="B104" s="515" t="s">
        <v>531</v>
      </c>
      <c r="C104" s="580"/>
      <c r="D104" s="68"/>
      <c r="E104" s="311" t="s">
        <v>102</v>
      </c>
      <c r="F104" s="208"/>
      <c r="G104" s="1"/>
      <c r="H104" s="1"/>
      <c r="I104" s="1"/>
      <c r="J104" s="1"/>
      <c r="K104" s="1"/>
      <c r="L104" s="1"/>
      <c r="M104" s="1"/>
      <c r="N104" s="1"/>
      <c r="O104" s="1"/>
      <c r="P104" s="1"/>
      <c r="Q104" s="1"/>
      <c r="R104" s="1"/>
      <c r="S104" s="1"/>
      <c r="T104" s="1"/>
      <c r="U104" s="1"/>
      <c r="V104" s="1"/>
      <c r="W104" s="1"/>
      <c r="X104" s="1"/>
      <c r="Y104" s="1"/>
      <c r="Z104" s="1"/>
    </row>
    <row r="105" spans="1:26" ht="15.75" customHeight="1">
      <c r="A105" s="67"/>
      <c r="B105" s="580"/>
      <c r="C105" s="580"/>
      <c r="D105" s="238"/>
      <c r="E105" s="320" t="s">
        <v>529</v>
      </c>
      <c r="F105" s="208"/>
      <c r="G105" s="1"/>
      <c r="H105" s="1"/>
      <c r="I105" s="1"/>
      <c r="J105" s="1"/>
      <c r="K105" s="1"/>
      <c r="L105" s="1"/>
      <c r="M105" s="1"/>
      <c r="N105" s="1"/>
      <c r="O105" s="1"/>
      <c r="P105" s="1"/>
      <c r="Q105" s="1"/>
      <c r="R105" s="1"/>
      <c r="S105" s="1"/>
      <c r="T105" s="1"/>
      <c r="U105" s="1"/>
      <c r="V105" s="1"/>
      <c r="W105" s="1"/>
      <c r="X105" s="1"/>
      <c r="Y105" s="1"/>
      <c r="Z105" s="1"/>
    </row>
    <row r="106" spans="1:26" ht="15.75" customHeight="1">
      <c r="A106" s="67"/>
      <c r="B106" s="440"/>
      <c r="C106" s="440"/>
      <c r="D106" s="238"/>
      <c r="E106" s="239"/>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72"/>
      <c r="B107" s="238" t="s">
        <v>504</v>
      </c>
      <c r="C107" s="238"/>
      <c r="D107" s="314"/>
      <c r="E107" s="514"/>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72"/>
      <c r="B108" s="78"/>
      <c r="C108" s="79"/>
      <c r="D108" s="80"/>
      <c r="E108" s="61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72"/>
      <c r="B109" s="81"/>
      <c r="C109" s="321"/>
      <c r="D109" s="82"/>
      <c r="E109" s="237"/>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72"/>
      <c r="B110" s="84"/>
      <c r="C110" s="322"/>
      <c r="D110" s="82"/>
      <c r="E110" s="237"/>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72"/>
      <c r="B111" s="85"/>
      <c r="C111" s="244"/>
      <c r="D111" s="86"/>
      <c r="E111" s="239"/>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72"/>
      <c r="B112" s="314"/>
      <c r="C112" s="314"/>
      <c r="D112" s="447"/>
      <c r="E112" s="315"/>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72"/>
      <c r="B113" s="316" t="s">
        <v>4</v>
      </c>
      <c r="C113" s="628"/>
      <c r="D113" s="629"/>
      <c r="E113" s="514" t="s">
        <v>112</v>
      </c>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72"/>
      <c r="B114" s="316"/>
      <c r="C114" s="630"/>
      <c r="D114" s="631"/>
      <c r="E114" s="61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72"/>
      <c r="B115" s="316" t="s">
        <v>113</v>
      </c>
      <c r="C115" s="518"/>
      <c r="D115" s="629"/>
      <c r="E115" s="315"/>
      <c r="F115" s="83"/>
      <c r="G115" s="1"/>
      <c r="H115" s="1"/>
      <c r="I115" s="1"/>
      <c r="J115" s="1"/>
      <c r="K115" s="1"/>
      <c r="L115" s="1"/>
      <c r="M115" s="1"/>
      <c r="N115" s="1"/>
      <c r="O115" s="1"/>
      <c r="P115" s="1"/>
      <c r="Q115" s="1"/>
      <c r="R115" s="1"/>
      <c r="S115" s="1"/>
      <c r="T115" s="1"/>
      <c r="U115" s="1"/>
      <c r="V115" s="1"/>
      <c r="W115" s="1"/>
      <c r="X115" s="1"/>
      <c r="Y115" s="1"/>
      <c r="Z115" s="1"/>
    </row>
    <row r="116" spans="1:26" ht="15.75" customHeight="1">
      <c r="A116" s="72"/>
      <c r="B116" s="316"/>
      <c r="C116" s="630"/>
      <c r="D116" s="631"/>
      <c r="E116" s="315"/>
      <c r="F116" s="208"/>
      <c r="G116" s="1"/>
      <c r="H116" s="1"/>
      <c r="I116" s="1"/>
      <c r="J116" s="1"/>
      <c r="K116" s="1"/>
      <c r="L116" s="1"/>
      <c r="M116" s="1"/>
      <c r="N116" s="1"/>
      <c r="O116" s="1"/>
      <c r="P116" s="1"/>
      <c r="Q116" s="1"/>
      <c r="R116" s="1"/>
      <c r="S116" s="1"/>
      <c r="T116" s="1"/>
      <c r="U116" s="1"/>
      <c r="V116" s="1"/>
      <c r="W116" s="1"/>
      <c r="X116" s="1"/>
      <c r="Y116" s="1"/>
      <c r="Z116" s="1"/>
    </row>
    <row r="117" spans="1:26" ht="15.75" customHeight="1">
      <c r="A117" s="72"/>
      <c r="B117" s="316" t="s">
        <v>6</v>
      </c>
      <c r="C117" s="628"/>
      <c r="D117" s="629"/>
      <c r="E117" s="443"/>
      <c r="F117" s="208"/>
      <c r="G117" s="1"/>
      <c r="H117" s="1"/>
      <c r="I117" s="1"/>
      <c r="J117" s="1"/>
      <c r="K117" s="1"/>
      <c r="L117" s="1"/>
      <c r="M117" s="1"/>
      <c r="N117" s="1"/>
      <c r="O117" s="1"/>
      <c r="P117" s="1"/>
      <c r="Q117" s="1"/>
      <c r="R117" s="1"/>
      <c r="S117" s="1"/>
      <c r="T117" s="1"/>
      <c r="U117" s="1"/>
      <c r="V117" s="1"/>
      <c r="W117" s="1"/>
      <c r="X117" s="1"/>
      <c r="Y117" s="1"/>
      <c r="Z117" s="1"/>
    </row>
    <row r="118" spans="1:26" ht="15.75" customHeight="1">
      <c r="A118" s="72"/>
      <c r="B118" s="316"/>
      <c r="C118" s="630"/>
      <c r="D118" s="631"/>
      <c r="E118" s="443"/>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72"/>
      <c r="B119" s="316" t="s">
        <v>114</v>
      </c>
      <c r="C119" s="628"/>
      <c r="D119" s="629"/>
      <c r="E119" s="443"/>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72"/>
      <c r="B120" s="316"/>
      <c r="C120" s="630"/>
      <c r="D120" s="631"/>
      <c r="E120" s="443"/>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72"/>
      <c r="B121" s="316" t="s">
        <v>115</v>
      </c>
      <c r="C121" s="628"/>
      <c r="D121" s="629"/>
      <c r="E121" s="443"/>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72"/>
      <c r="B122" s="316"/>
      <c r="C122" s="630"/>
      <c r="D122" s="631"/>
      <c r="E122" s="443"/>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72"/>
      <c r="B123" s="316" t="s">
        <v>116</v>
      </c>
      <c r="C123" s="513"/>
      <c r="D123" s="629"/>
      <c r="E123" s="443"/>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75"/>
      <c r="B124" s="240"/>
      <c r="C124" s="241"/>
      <c r="D124" s="240"/>
      <c r="E124" s="76"/>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65"/>
      <c r="B125" s="236"/>
      <c r="C125" s="236"/>
      <c r="D125" s="236"/>
      <c r="E125" s="66"/>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67">
        <v>8.9</v>
      </c>
      <c r="B126" s="515" t="s">
        <v>532</v>
      </c>
      <c r="C126" s="580"/>
      <c r="D126" s="68"/>
      <c r="E126" s="311" t="s">
        <v>102</v>
      </c>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67"/>
      <c r="B127" s="580"/>
      <c r="C127" s="580"/>
      <c r="D127" s="238"/>
      <c r="E127" s="239"/>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67"/>
      <c r="B128" s="440"/>
      <c r="C128" s="440"/>
      <c r="D128" s="238"/>
      <c r="E128" s="541" t="s">
        <v>533</v>
      </c>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72"/>
      <c r="B129" s="238" t="s">
        <v>504</v>
      </c>
      <c r="C129" s="238"/>
      <c r="D129" s="314"/>
      <c r="E129" s="61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72"/>
      <c r="B130" s="78"/>
      <c r="C130" s="79"/>
      <c r="D130" s="80"/>
      <c r="E130" s="61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72"/>
      <c r="B131" s="81"/>
      <c r="C131" s="321"/>
      <c r="D131" s="82"/>
      <c r="E131" s="61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72"/>
      <c r="B132" s="84"/>
      <c r="C132" s="322"/>
      <c r="D132" s="82"/>
      <c r="E132" s="61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72"/>
      <c r="B133" s="85"/>
      <c r="C133" s="244"/>
      <c r="D133" s="86"/>
      <c r="E133" s="239"/>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72"/>
      <c r="B134" s="329"/>
      <c r="C134" s="329"/>
      <c r="D134" s="330"/>
      <c r="E134" s="239"/>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72"/>
      <c r="B135" s="316" t="s">
        <v>4</v>
      </c>
      <c r="C135" s="628"/>
      <c r="D135" s="629"/>
      <c r="E135" s="514" t="s">
        <v>112</v>
      </c>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72"/>
      <c r="B136" s="316"/>
      <c r="C136" s="630"/>
      <c r="D136" s="631"/>
      <c r="E136" s="611"/>
      <c r="F136" s="83"/>
      <c r="G136" s="1"/>
      <c r="H136" s="1"/>
      <c r="I136" s="1"/>
      <c r="J136" s="1"/>
      <c r="K136" s="1"/>
      <c r="L136" s="1"/>
      <c r="M136" s="1"/>
      <c r="N136" s="1"/>
      <c r="O136" s="1"/>
      <c r="P136" s="1"/>
      <c r="Q136" s="1"/>
      <c r="R136" s="1"/>
      <c r="S136" s="1"/>
      <c r="T136" s="1"/>
      <c r="U136" s="1"/>
      <c r="V136" s="1"/>
      <c r="W136" s="1"/>
      <c r="X136" s="1"/>
      <c r="Y136" s="1"/>
      <c r="Z136" s="1"/>
    </row>
    <row r="137" spans="1:26" ht="15.75" customHeight="1">
      <c r="A137" s="72"/>
      <c r="B137" s="316" t="s">
        <v>113</v>
      </c>
      <c r="C137" s="518"/>
      <c r="D137" s="629"/>
      <c r="E137" s="315"/>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72"/>
      <c r="B138" s="316"/>
      <c r="C138" s="630"/>
      <c r="D138" s="631"/>
      <c r="E138" s="315"/>
      <c r="F138" s="208"/>
      <c r="G138" s="1"/>
      <c r="H138" s="1"/>
      <c r="I138" s="1"/>
      <c r="J138" s="1"/>
      <c r="K138" s="1"/>
      <c r="L138" s="1"/>
      <c r="M138" s="1"/>
      <c r="N138" s="1"/>
      <c r="O138" s="1"/>
      <c r="P138" s="1"/>
      <c r="Q138" s="1"/>
      <c r="R138" s="1"/>
      <c r="S138" s="1"/>
      <c r="T138" s="1"/>
      <c r="U138" s="1"/>
      <c r="V138" s="1"/>
      <c r="W138" s="1"/>
      <c r="X138" s="1"/>
      <c r="Y138" s="1"/>
      <c r="Z138" s="1"/>
    </row>
    <row r="139" spans="1:26" ht="15.75" customHeight="1">
      <c r="A139" s="72"/>
      <c r="B139" s="316" t="s">
        <v>6</v>
      </c>
      <c r="C139" s="628"/>
      <c r="D139" s="629"/>
      <c r="E139" s="443"/>
      <c r="F139" s="208"/>
      <c r="G139" s="1"/>
      <c r="H139" s="1"/>
      <c r="I139" s="1"/>
      <c r="J139" s="1"/>
      <c r="K139" s="1"/>
      <c r="L139" s="1"/>
      <c r="M139" s="1"/>
      <c r="N139" s="1"/>
      <c r="O139" s="1"/>
      <c r="P139" s="1"/>
      <c r="Q139" s="1"/>
      <c r="R139" s="1"/>
      <c r="S139" s="1"/>
      <c r="T139" s="1"/>
      <c r="U139" s="1"/>
      <c r="V139" s="1"/>
      <c r="W139" s="1"/>
      <c r="X139" s="1"/>
      <c r="Y139" s="1"/>
      <c r="Z139" s="1"/>
    </row>
    <row r="140" spans="1:26" ht="15.75" customHeight="1">
      <c r="A140" s="72"/>
      <c r="B140" s="316"/>
      <c r="C140" s="630"/>
      <c r="D140" s="631"/>
      <c r="E140" s="443"/>
      <c r="F140" s="208"/>
      <c r="G140" s="1"/>
      <c r="H140" s="1"/>
      <c r="I140" s="1"/>
      <c r="J140" s="1"/>
      <c r="K140" s="1"/>
      <c r="L140" s="1"/>
      <c r="M140" s="1"/>
      <c r="N140" s="1"/>
      <c r="O140" s="1"/>
      <c r="P140" s="1"/>
      <c r="Q140" s="1"/>
      <c r="R140" s="1"/>
      <c r="S140" s="1"/>
      <c r="T140" s="1"/>
      <c r="U140" s="1"/>
      <c r="V140" s="1"/>
      <c r="W140" s="1"/>
      <c r="X140" s="1"/>
      <c r="Y140" s="1"/>
      <c r="Z140" s="1"/>
    </row>
    <row r="141" spans="1:26" ht="15.75" customHeight="1">
      <c r="A141" s="72"/>
      <c r="B141" s="316" t="s">
        <v>114</v>
      </c>
      <c r="C141" s="628"/>
      <c r="D141" s="629"/>
      <c r="E141" s="443"/>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72"/>
      <c r="B142" s="316"/>
      <c r="C142" s="630"/>
      <c r="D142" s="631"/>
      <c r="E142" s="443"/>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72"/>
      <c r="B143" s="316" t="s">
        <v>115</v>
      </c>
      <c r="C143" s="628"/>
      <c r="D143" s="629"/>
      <c r="E143" s="443"/>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72"/>
      <c r="B144" s="316"/>
      <c r="C144" s="630"/>
      <c r="D144" s="631"/>
      <c r="E144" s="443"/>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72"/>
      <c r="B145" s="316" t="s">
        <v>116</v>
      </c>
      <c r="C145" s="1"/>
      <c r="D145" s="1"/>
      <c r="E145" s="443"/>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75"/>
      <c r="B146" s="240"/>
      <c r="C146" s="241"/>
      <c r="D146" s="240"/>
      <c r="E146" s="76"/>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65"/>
      <c r="B147" s="236"/>
      <c r="C147" s="236"/>
      <c r="D147" s="236"/>
      <c r="E147" s="66"/>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77">
        <v>8.1</v>
      </c>
      <c r="B148" s="515" t="s">
        <v>534</v>
      </c>
      <c r="C148" s="580"/>
      <c r="D148" s="70"/>
      <c r="E148" s="311" t="s">
        <v>102</v>
      </c>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67"/>
      <c r="B149" s="580"/>
      <c r="C149" s="580"/>
      <c r="D149" s="238"/>
      <c r="E149" s="541" t="s">
        <v>533</v>
      </c>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67"/>
      <c r="B150" s="440"/>
      <c r="C150" s="440"/>
      <c r="D150" s="238"/>
      <c r="E150" s="61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72"/>
      <c r="B151" s="238" t="s">
        <v>535</v>
      </c>
      <c r="C151" s="238"/>
      <c r="D151" s="314"/>
      <c r="E151" s="61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72"/>
      <c r="B152" s="78"/>
      <c r="C152" s="79"/>
      <c r="D152" s="80"/>
      <c r="E152" s="61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72"/>
      <c r="B153" s="81"/>
      <c r="C153" s="321"/>
      <c r="D153" s="82"/>
      <c r="E153" s="61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72"/>
      <c r="B154" s="84"/>
      <c r="C154" s="322"/>
      <c r="D154" s="82"/>
      <c r="E154" s="426"/>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72"/>
      <c r="B155" s="85"/>
      <c r="C155" s="244"/>
      <c r="D155" s="86"/>
      <c r="E155" s="426"/>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72"/>
      <c r="B156" s="314"/>
      <c r="C156" s="314"/>
      <c r="D156" s="447"/>
      <c r="E156" s="315"/>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72"/>
      <c r="B157" s="316" t="s">
        <v>4</v>
      </c>
      <c r="C157" s="628"/>
      <c r="D157" s="629"/>
      <c r="E157" s="514" t="s">
        <v>112</v>
      </c>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72"/>
      <c r="B158" s="316"/>
      <c r="C158" s="630"/>
      <c r="D158" s="631"/>
      <c r="E158" s="611"/>
      <c r="F158" s="208"/>
      <c r="G158" s="1"/>
      <c r="H158" s="1"/>
      <c r="I158" s="1"/>
      <c r="J158" s="1"/>
      <c r="K158" s="1"/>
      <c r="L158" s="1"/>
      <c r="M158" s="1"/>
      <c r="N158" s="1"/>
      <c r="O158" s="1"/>
      <c r="P158" s="1"/>
      <c r="Q158" s="1"/>
      <c r="R158" s="1"/>
      <c r="S158" s="1"/>
      <c r="T158" s="1"/>
      <c r="U158" s="1"/>
      <c r="V158" s="1"/>
      <c r="W158" s="1"/>
      <c r="X158" s="1"/>
      <c r="Y158" s="1"/>
      <c r="Z158" s="1"/>
    </row>
    <row r="159" spans="1:26" ht="15.75" customHeight="1">
      <c r="A159" s="72"/>
      <c r="B159" s="316" t="s">
        <v>113</v>
      </c>
      <c r="C159" s="518"/>
      <c r="D159" s="629"/>
      <c r="E159" s="315"/>
      <c r="F159" s="208"/>
      <c r="G159" s="1"/>
      <c r="H159" s="1"/>
      <c r="I159" s="1"/>
      <c r="J159" s="1"/>
      <c r="K159" s="1"/>
      <c r="L159" s="1"/>
      <c r="M159" s="1"/>
      <c r="N159" s="1"/>
      <c r="O159" s="1"/>
      <c r="P159" s="1"/>
      <c r="Q159" s="1"/>
      <c r="R159" s="1"/>
      <c r="S159" s="1"/>
      <c r="T159" s="1"/>
      <c r="U159" s="1"/>
      <c r="V159" s="1"/>
      <c r="W159" s="1"/>
      <c r="X159" s="1"/>
      <c r="Y159" s="1"/>
      <c r="Z159" s="1"/>
    </row>
    <row r="160" spans="1:26" ht="15.75" customHeight="1">
      <c r="A160" s="72"/>
      <c r="B160" s="316"/>
      <c r="C160" s="630"/>
      <c r="D160" s="631"/>
      <c r="E160" s="315"/>
      <c r="F160" s="214"/>
      <c r="G160" s="1"/>
      <c r="H160" s="1"/>
      <c r="I160" s="1"/>
      <c r="J160" s="1"/>
      <c r="K160" s="1"/>
      <c r="L160" s="1"/>
      <c r="M160" s="1"/>
      <c r="N160" s="1"/>
      <c r="O160" s="1"/>
      <c r="P160" s="1"/>
      <c r="Q160" s="1"/>
      <c r="R160" s="1"/>
      <c r="S160" s="1"/>
      <c r="T160" s="1"/>
      <c r="U160" s="1"/>
      <c r="V160" s="1"/>
      <c r="W160" s="1"/>
      <c r="X160" s="1"/>
      <c r="Y160" s="1"/>
      <c r="Z160" s="1"/>
    </row>
    <row r="161" spans="1:26" ht="15.75" customHeight="1">
      <c r="A161" s="72"/>
      <c r="B161" s="316" t="s">
        <v>6</v>
      </c>
      <c r="C161" s="628"/>
      <c r="D161" s="629"/>
      <c r="E161" s="443"/>
      <c r="F161" s="208"/>
      <c r="G161" s="1"/>
      <c r="H161" s="1"/>
      <c r="I161" s="1"/>
      <c r="J161" s="1"/>
      <c r="K161" s="1"/>
      <c r="L161" s="1"/>
      <c r="M161" s="1"/>
      <c r="N161" s="1"/>
      <c r="O161" s="1"/>
      <c r="P161" s="1"/>
      <c r="Q161" s="1"/>
      <c r="R161" s="1"/>
      <c r="S161" s="1"/>
      <c r="T161" s="1"/>
      <c r="U161" s="1"/>
      <c r="V161" s="1"/>
      <c r="W161" s="1"/>
      <c r="X161" s="1"/>
      <c r="Y161" s="1"/>
      <c r="Z161" s="1"/>
    </row>
    <row r="162" spans="1:26" ht="15.75" customHeight="1">
      <c r="A162" s="72"/>
      <c r="B162" s="316"/>
      <c r="C162" s="630"/>
      <c r="D162" s="631"/>
      <c r="E162" s="443"/>
      <c r="F162" s="208"/>
      <c r="G162" s="1"/>
      <c r="H162" s="1"/>
      <c r="I162" s="1"/>
      <c r="J162" s="1"/>
      <c r="K162" s="1"/>
      <c r="L162" s="1"/>
      <c r="M162" s="1"/>
      <c r="N162" s="1"/>
      <c r="O162" s="1"/>
      <c r="P162" s="1"/>
      <c r="Q162" s="1"/>
      <c r="R162" s="1"/>
      <c r="S162" s="1"/>
      <c r="T162" s="1"/>
      <c r="U162" s="1"/>
      <c r="V162" s="1"/>
      <c r="W162" s="1"/>
      <c r="X162" s="1"/>
      <c r="Y162" s="1"/>
      <c r="Z162" s="1"/>
    </row>
    <row r="163" spans="1:26" ht="15.75" customHeight="1">
      <c r="A163" s="72"/>
      <c r="B163" s="316" t="s">
        <v>114</v>
      </c>
      <c r="C163" s="628"/>
      <c r="D163" s="629"/>
      <c r="E163" s="443"/>
      <c r="F163" s="208"/>
      <c r="G163" s="1"/>
      <c r="H163" s="1"/>
      <c r="I163" s="1"/>
      <c r="J163" s="1"/>
      <c r="K163" s="1"/>
      <c r="L163" s="1"/>
      <c r="M163" s="1"/>
      <c r="N163" s="1"/>
      <c r="O163" s="1"/>
      <c r="P163" s="1"/>
      <c r="Q163" s="1"/>
      <c r="R163" s="1"/>
      <c r="S163" s="1"/>
      <c r="T163" s="1"/>
      <c r="U163" s="1"/>
      <c r="V163" s="1"/>
      <c r="W163" s="1"/>
      <c r="X163" s="1"/>
      <c r="Y163" s="1"/>
      <c r="Z163" s="1"/>
    </row>
    <row r="164" spans="1:26" ht="15.75" customHeight="1">
      <c r="A164" s="72"/>
      <c r="B164" s="316"/>
      <c r="C164" s="630"/>
      <c r="D164" s="631"/>
      <c r="E164" s="443"/>
      <c r="F164" s="208"/>
      <c r="G164" s="1"/>
      <c r="H164" s="1"/>
      <c r="I164" s="1"/>
      <c r="J164" s="1"/>
      <c r="K164" s="1"/>
      <c r="L164" s="1"/>
      <c r="M164" s="1"/>
      <c r="N164" s="1"/>
      <c r="O164" s="1"/>
      <c r="P164" s="1"/>
      <c r="Q164" s="1"/>
      <c r="R164" s="1"/>
      <c r="S164" s="1"/>
      <c r="T164" s="1"/>
      <c r="U164" s="1"/>
      <c r="V164" s="1"/>
      <c r="W164" s="1"/>
      <c r="X164" s="1"/>
      <c r="Y164" s="1"/>
      <c r="Z164" s="1"/>
    </row>
    <row r="165" spans="1:26" ht="15.75" customHeight="1">
      <c r="A165" s="72"/>
      <c r="B165" s="316" t="s">
        <v>115</v>
      </c>
      <c r="C165" s="628"/>
      <c r="D165" s="629"/>
      <c r="E165" s="443"/>
      <c r="F165" s="208"/>
      <c r="G165" s="1"/>
      <c r="H165" s="1"/>
      <c r="I165" s="1"/>
      <c r="J165" s="1"/>
      <c r="K165" s="1"/>
      <c r="L165" s="1"/>
      <c r="M165" s="1"/>
      <c r="N165" s="1"/>
      <c r="O165" s="1"/>
      <c r="P165" s="1"/>
      <c r="Q165" s="1"/>
      <c r="R165" s="1"/>
      <c r="S165" s="1"/>
      <c r="T165" s="1"/>
      <c r="U165" s="1"/>
      <c r="V165" s="1"/>
      <c r="W165" s="1"/>
      <c r="X165" s="1"/>
      <c r="Y165" s="1"/>
      <c r="Z165" s="1"/>
    </row>
    <row r="166" spans="1:26" ht="15.75" customHeight="1">
      <c r="A166" s="72"/>
      <c r="B166" s="316"/>
      <c r="C166" s="630"/>
      <c r="D166" s="631"/>
      <c r="E166" s="44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72"/>
      <c r="B167" s="316" t="s">
        <v>116</v>
      </c>
      <c r="C167" s="513"/>
      <c r="D167" s="629"/>
      <c r="E167" s="44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75"/>
      <c r="B168" s="240"/>
      <c r="C168" s="241"/>
      <c r="D168" s="240"/>
      <c r="E168" s="76"/>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97"/>
      <c r="B169" s="198"/>
      <c r="C169" s="198"/>
      <c r="D169" s="198"/>
      <c r="E169" s="199"/>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206">
        <v>8.11</v>
      </c>
      <c r="B170" s="515" t="s">
        <v>536</v>
      </c>
      <c r="C170" s="580"/>
      <c r="D170" s="68"/>
      <c r="E170" s="338" t="s">
        <v>102</v>
      </c>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200"/>
      <c r="B171" s="580"/>
      <c r="C171" s="580"/>
      <c r="D171" s="238"/>
      <c r="E171" s="570" t="s">
        <v>537</v>
      </c>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200"/>
      <c r="B172" s="440"/>
      <c r="C172" s="440"/>
      <c r="D172" s="238"/>
      <c r="E172" s="587"/>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200"/>
      <c r="B173" s="440"/>
      <c r="C173" s="440"/>
      <c r="D173" s="238"/>
      <c r="E173" s="587"/>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200"/>
      <c r="B174" s="515" t="s">
        <v>538</v>
      </c>
      <c r="C174" s="580"/>
      <c r="D174" s="580"/>
      <c r="E174" s="554" t="s">
        <v>539</v>
      </c>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200"/>
      <c r="B175" s="78"/>
      <c r="C175" s="79"/>
      <c r="D175" s="80"/>
      <c r="E175" s="587"/>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200"/>
      <c r="B176" s="81"/>
      <c r="C176" s="321"/>
      <c r="D176" s="82"/>
      <c r="E176" s="346"/>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200"/>
      <c r="B177" s="84"/>
      <c r="C177" s="322"/>
      <c r="D177" s="82"/>
      <c r="E177" s="346"/>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200"/>
      <c r="B178" s="85"/>
      <c r="C178" s="244"/>
      <c r="D178" s="86"/>
      <c r="E178" s="346"/>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202"/>
      <c r="B179" s="314"/>
      <c r="C179" s="314"/>
      <c r="D179" s="447"/>
      <c r="E179" s="420"/>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202"/>
      <c r="B180" s="316" t="s">
        <v>4</v>
      </c>
      <c r="C180" s="628"/>
      <c r="D180" s="629"/>
      <c r="E180" s="553" t="s">
        <v>112</v>
      </c>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202"/>
      <c r="B181" s="316"/>
      <c r="C181" s="630"/>
      <c r="D181" s="631"/>
      <c r="E181" s="587"/>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202"/>
      <c r="B182" s="316" t="s">
        <v>113</v>
      </c>
      <c r="C182" s="518"/>
      <c r="D182" s="629"/>
      <c r="E182" s="420"/>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202"/>
      <c r="B183" s="316"/>
      <c r="C183" s="630"/>
      <c r="D183" s="631"/>
      <c r="E183" s="420"/>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202"/>
      <c r="B184" s="316" t="s">
        <v>6</v>
      </c>
      <c r="C184" s="628"/>
      <c r="D184" s="629"/>
      <c r="E184" s="456"/>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202"/>
      <c r="B185" s="316"/>
      <c r="C185" s="630"/>
      <c r="D185" s="631"/>
      <c r="E185" s="456"/>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202"/>
      <c r="B186" s="316" t="s">
        <v>114</v>
      </c>
      <c r="C186" s="628"/>
      <c r="D186" s="629"/>
      <c r="E186" s="456"/>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202"/>
      <c r="B187" s="316"/>
      <c r="C187" s="630"/>
      <c r="D187" s="631"/>
      <c r="E187" s="456"/>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202"/>
      <c r="B188" s="316" t="s">
        <v>115</v>
      </c>
      <c r="C188" s="628"/>
      <c r="D188" s="629"/>
      <c r="E188" s="456"/>
      <c r="F188" s="208"/>
      <c r="G188" s="1"/>
      <c r="H188" s="1"/>
      <c r="I188" s="1"/>
      <c r="J188" s="1"/>
      <c r="K188" s="1"/>
      <c r="L188" s="1"/>
      <c r="M188" s="1"/>
      <c r="N188" s="1"/>
      <c r="O188" s="1"/>
      <c r="P188" s="1"/>
      <c r="Q188" s="1"/>
      <c r="R188" s="1"/>
      <c r="S188" s="1"/>
      <c r="T188" s="1"/>
      <c r="U188" s="1"/>
      <c r="V188" s="1"/>
      <c r="W188" s="1"/>
      <c r="X188" s="1"/>
      <c r="Y188" s="1"/>
      <c r="Z188" s="1"/>
    </row>
    <row r="189" spans="1:26" ht="15.75" customHeight="1">
      <c r="A189" s="202"/>
      <c r="B189" s="316"/>
      <c r="C189" s="630"/>
      <c r="D189" s="631"/>
      <c r="E189" s="456"/>
      <c r="F189" s="208"/>
      <c r="G189" s="1"/>
      <c r="H189" s="1"/>
      <c r="I189" s="1"/>
      <c r="J189" s="1"/>
      <c r="K189" s="1"/>
      <c r="L189" s="1"/>
      <c r="M189" s="1"/>
      <c r="N189" s="1"/>
      <c r="O189" s="1"/>
      <c r="P189" s="1"/>
      <c r="Q189" s="1"/>
      <c r="R189" s="1"/>
      <c r="S189" s="1"/>
      <c r="T189" s="1"/>
      <c r="U189" s="1"/>
      <c r="V189" s="1"/>
      <c r="W189" s="1"/>
      <c r="X189" s="1"/>
      <c r="Y189" s="1"/>
      <c r="Z189" s="1"/>
    </row>
    <row r="190" spans="1:26" ht="15.75" customHeight="1">
      <c r="A190" s="202"/>
      <c r="B190" s="316" t="s">
        <v>116</v>
      </c>
      <c r="C190" s="513"/>
      <c r="D190" s="629"/>
      <c r="E190" s="456"/>
      <c r="F190" s="208"/>
      <c r="G190" s="1"/>
      <c r="H190" s="1"/>
      <c r="I190" s="1"/>
      <c r="J190" s="1"/>
      <c r="K190" s="1"/>
      <c r="L190" s="1"/>
      <c r="M190" s="1"/>
      <c r="N190" s="1"/>
      <c r="O190" s="1"/>
      <c r="P190" s="1"/>
      <c r="Q190" s="1"/>
      <c r="R190" s="1"/>
      <c r="S190" s="1"/>
      <c r="T190" s="1"/>
      <c r="U190" s="1"/>
      <c r="V190" s="1"/>
      <c r="W190" s="1"/>
      <c r="X190" s="1"/>
      <c r="Y190" s="1"/>
      <c r="Z190" s="1"/>
    </row>
    <row r="191" spans="1:26" ht="15.75" customHeight="1">
      <c r="A191" s="203"/>
      <c r="B191" s="141"/>
      <c r="C191" s="204"/>
      <c r="D191" s="141"/>
      <c r="E191" s="205"/>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200"/>
      <c r="B192" s="238"/>
      <c r="C192" s="238"/>
      <c r="D192" s="238"/>
      <c r="E192" s="346"/>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200">
        <v>8.1199999999999992</v>
      </c>
      <c r="B193" s="372" t="s">
        <v>540</v>
      </c>
      <c r="C193" s="372"/>
      <c r="D193" s="68"/>
      <c r="E193" s="521" t="s">
        <v>541</v>
      </c>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200"/>
      <c r="B194" s="372"/>
      <c r="C194" s="372"/>
      <c r="D194" s="372"/>
      <c r="E194" s="587"/>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200"/>
      <c r="B195" s="372" t="s">
        <v>542</v>
      </c>
      <c r="C195" s="372"/>
      <c r="D195" s="372"/>
      <c r="E195" s="587"/>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200"/>
      <c r="B196" s="78"/>
      <c r="C196" s="79"/>
      <c r="D196" s="80"/>
      <c r="E196" s="346"/>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200"/>
      <c r="B197" s="81"/>
      <c r="C197" s="321"/>
      <c r="D197" s="82"/>
      <c r="E197" s="558" t="s">
        <v>543</v>
      </c>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200"/>
      <c r="B198" s="84"/>
      <c r="C198" s="322"/>
      <c r="D198" s="82"/>
      <c r="E198" s="580"/>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200"/>
      <c r="B199" s="85"/>
      <c r="C199" s="244"/>
      <c r="D199" s="86"/>
      <c r="E199" s="447"/>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202"/>
      <c r="B200" s="314"/>
      <c r="C200" s="314"/>
      <c r="D200" s="447"/>
      <c r="E200" s="447"/>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200"/>
      <c r="B201" s="329"/>
      <c r="C201" s="329"/>
      <c r="D201" s="330"/>
      <c r="E201" s="346"/>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202"/>
      <c r="B202" s="316" t="s">
        <v>4</v>
      </c>
      <c r="C202" s="628"/>
      <c r="D202" s="629"/>
      <c r="E202" s="553" t="s">
        <v>112</v>
      </c>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202"/>
      <c r="B203" s="316"/>
      <c r="C203" s="630"/>
      <c r="D203" s="631"/>
      <c r="E203" s="587"/>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202"/>
      <c r="B204" s="316" t="s">
        <v>113</v>
      </c>
      <c r="C204" s="518"/>
      <c r="D204" s="629"/>
      <c r="E204" s="420"/>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202"/>
      <c r="B205" s="316"/>
      <c r="C205" s="630"/>
      <c r="D205" s="631"/>
      <c r="E205" s="420"/>
      <c r="F205" s="1"/>
      <c r="G205" s="208"/>
      <c r="H205" s="1"/>
      <c r="I205" s="1"/>
      <c r="J205" s="1"/>
      <c r="K205" s="1"/>
      <c r="L205" s="1"/>
      <c r="M205" s="1"/>
      <c r="N205" s="1"/>
      <c r="O205" s="1"/>
      <c r="P205" s="1"/>
      <c r="Q205" s="1"/>
      <c r="R205" s="1"/>
      <c r="S205" s="1"/>
      <c r="T205" s="1"/>
      <c r="U205" s="1"/>
      <c r="V205" s="1"/>
      <c r="W205" s="1"/>
      <c r="X205" s="1"/>
      <c r="Y205" s="1"/>
      <c r="Z205" s="1"/>
    </row>
    <row r="206" spans="1:26" ht="15.75" customHeight="1">
      <c r="A206" s="202"/>
      <c r="B206" s="316" t="s">
        <v>6</v>
      </c>
      <c r="C206" s="628"/>
      <c r="D206" s="629"/>
      <c r="E206" s="456"/>
      <c r="F206" s="1"/>
      <c r="G206" s="208"/>
      <c r="H206" s="1"/>
      <c r="I206" s="1"/>
      <c r="J206" s="1"/>
      <c r="K206" s="1"/>
      <c r="L206" s="1"/>
      <c r="M206" s="1"/>
      <c r="N206" s="1"/>
      <c r="O206" s="1"/>
      <c r="P206" s="1"/>
      <c r="Q206" s="1"/>
      <c r="R206" s="1"/>
      <c r="S206" s="1"/>
      <c r="T206" s="1"/>
      <c r="U206" s="1"/>
      <c r="V206" s="1"/>
      <c r="W206" s="1"/>
      <c r="X206" s="1"/>
      <c r="Y206" s="1"/>
      <c r="Z206" s="1"/>
    </row>
    <row r="207" spans="1:26" ht="15.75" customHeight="1">
      <c r="A207" s="202"/>
      <c r="B207" s="316"/>
      <c r="C207" s="630"/>
      <c r="D207" s="631"/>
      <c r="E207" s="456"/>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202"/>
      <c r="B208" s="316" t="s">
        <v>114</v>
      </c>
      <c r="C208" s="628"/>
      <c r="D208" s="629"/>
      <c r="E208" s="456"/>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202"/>
      <c r="B209" s="316"/>
      <c r="C209" s="630"/>
      <c r="D209" s="631"/>
      <c r="E209" s="456"/>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202"/>
      <c r="B210" s="316" t="s">
        <v>115</v>
      </c>
      <c r="C210" s="628"/>
      <c r="D210" s="629"/>
      <c r="E210" s="456"/>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202"/>
      <c r="B211" s="316"/>
      <c r="C211" s="630"/>
      <c r="D211" s="631"/>
      <c r="E211" s="456"/>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202"/>
      <c r="B212" s="316" t="s">
        <v>116</v>
      </c>
      <c r="C212" s="513"/>
      <c r="D212" s="629"/>
      <c r="E212" s="456"/>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203"/>
      <c r="B213" s="141"/>
      <c r="C213" s="204"/>
      <c r="D213" s="141"/>
      <c r="E213" s="205"/>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65"/>
      <c r="B214" s="236"/>
      <c r="C214" s="236"/>
      <c r="D214" s="236"/>
      <c r="E214" s="66"/>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67">
        <v>8.1300000000000008</v>
      </c>
      <c r="B215" s="515" t="s">
        <v>544</v>
      </c>
      <c r="C215" s="580"/>
      <c r="D215" s="68"/>
      <c r="E215" s="311" t="s">
        <v>102</v>
      </c>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67"/>
      <c r="B216" s="580"/>
      <c r="C216" s="580"/>
      <c r="D216" s="238"/>
      <c r="E216" s="521" t="s">
        <v>545</v>
      </c>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67"/>
      <c r="B217" s="440"/>
      <c r="C217" s="440"/>
      <c r="D217" s="238"/>
      <c r="E217" s="587"/>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72"/>
      <c r="B218" s="238" t="s">
        <v>546</v>
      </c>
      <c r="C218" s="238"/>
      <c r="D218" s="314"/>
      <c r="E218" s="587"/>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72"/>
      <c r="B219" s="238" t="s">
        <v>547</v>
      </c>
      <c r="C219" s="238"/>
      <c r="D219" s="314"/>
      <c r="E219" s="427"/>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72"/>
      <c r="B220" s="78"/>
      <c r="C220" s="79"/>
      <c r="D220" s="80"/>
      <c r="E220" s="320"/>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72"/>
      <c r="B221" s="81"/>
      <c r="C221" s="321"/>
      <c r="D221" s="82"/>
      <c r="E221" s="237"/>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72"/>
      <c r="B222" s="84"/>
      <c r="C222" s="322"/>
      <c r="D222" s="82"/>
      <c r="E222" s="237"/>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72"/>
      <c r="B223" s="85"/>
      <c r="C223" s="244"/>
      <c r="D223" s="86"/>
      <c r="E223" s="239"/>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72"/>
      <c r="B224" s="329"/>
      <c r="C224" s="329"/>
      <c r="D224" s="330"/>
      <c r="E224" s="239"/>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72"/>
      <c r="B225" s="329"/>
      <c r="C225" s="329"/>
      <c r="D225" s="330"/>
      <c r="E225" s="315"/>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72"/>
      <c r="B226" s="316" t="s">
        <v>4</v>
      </c>
      <c r="C226" s="628"/>
      <c r="D226" s="629"/>
      <c r="E226" s="514" t="s">
        <v>112</v>
      </c>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72"/>
      <c r="B227" s="316"/>
      <c r="C227" s="630"/>
      <c r="D227" s="631"/>
      <c r="E227" s="61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72"/>
      <c r="B228" s="316" t="s">
        <v>113</v>
      </c>
      <c r="C228" s="518"/>
      <c r="D228" s="629"/>
      <c r="E228" s="315"/>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72"/>
      <c r="B229" s="316"/>
      <c r="C229" s="630"/>
      <c r="D229" s="631"/>
      <c r="E229" s="315"/>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72"/>
      <c r="B230" s="316" t="s">
        <v>6</v>
      </c>
      <c r="C230" s="628"/>
      <c r="D230" s="629"/>
      <c r="E230" s="443"/>
      <c r="F230" s="208"/>
      <c r="G230" s="1"/>
      <c r="H230" s="1"/>
      <c r="I230" s="1"/>
      <c r="J230" s="1"/>
      <c r="K230" s="1"/>
      <c r="L230" s="1"/>
      <c r="M230" s="1"/>
      <c r="N230" s="1"/>
      <c r="O230" s="1"/>
      <c r="P230" s="1"/>
      <c r="Q230" s="1"/>
      <c r="R230" s="1"/>
      <c r="S230" s="1"/>
      <c r="T230" s="1"/>
      <c r="U230" s="1"/>
      <c r="V230" s="1"/>
      <c r="W230" s="1"/>
      <c r="X230" s="1"/>
      <c r="Y230" s="1"/>
      <c r="Z230" s="1"/>
    </row>
    <row r="231" spans="1:26" ht="15.75" customHeight="1">
      <c r="A231" s="72"/>
      <c r="B231" s="316"/>
      <c r="C231" s="630"/>
      <c r="D231" s="631"/>
      <c r="E231" s="443"/>
      <c r="F231" s="208"/>
      <c r="G231" s="1"/>
      <c r="H231" s="1"/>
      <c r="I231" s="1"/>
      <c r="J231" s="1"/>
      <c r="K231" s="1"/>
      <c r="L231" s="1"/>
      <c r="M231" s="1"/>
      <c r="N231" s="1"/>
      <c r="O231" s="1"/>
      <c r="P231" s="1"/>
      <c r="Q231" s="1"/>
      <c r="R231" s="1"/>
      <c r="S231" s="1"/>
      <c r="T231" s="1"/>
      <c r="U231" s="1"/>
      <c r="V231" s="1"/>
      <c r="W231" s="1"/>
      <c r="X231" s="1"/>
      <c r="Y231" s="1"/>
      <c r="Z231" s="1"/>
    </row>
    <row r="232" spans="1:26" ht="15.75" customHeight="1">
      <c r="A232" s="72"/>
      <c r="B232" s="316" t="s">
        <v>114</v>
      </c>
      <c r="C232" s="628"/>
      <c r="D232" s="629"/>
      <c r="E232" s="443"/>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72"/>
      <c r="B233" s="316"/>
      <c r="C233" s="630"/>
      <c r="D233" s="631"/>
      <c r="E233" s="443"/>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72"/>
      <c r="B234" s="316" t="s">
        <v>115</v>
      </c>
      <c r="C234" s="628"/>
      <c r="D234" s="629"/>
      <c r="E234" s="443"/>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72"/>
      <c r="B235" s="316"/>
      <c r="C235" s="630"/>
      <c r="D235" s="631"/>
      <c r="E235" s="443"/>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72"/>
      <c r="B236" s="316" t="s">
        <v>116</v>
      </c>
      <c r="C236" s="513"/>
      <c r="D236" s="629"/>
      <c r="E236" s="443"/>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75"/>
      <c r="B237" s="240"/>
      <c r="C237" s="241"/>
      <c r="D237" s="240"/>
      <c r="E237" s="76"/>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97"/>
      <c r="B238" s="198"/>
      <c r="C238" s="198"/>
      <c r="D238" s="198"/>
      <c r="E238" s="199"/>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206">
        <v>8.14</v>
      </c>
      <c r="B239" s="515" t="s">
        <v>548</v>
      </c>
      <c r="C239" s="580"/>
      <c r="D239" s="68"/>
      <c r="E239" s="311" t="s">
        <v>102</v>
      </c>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200"/>
      <c r="B240" s="580"/>
      <c r="C240" s="580"/>
      <c r="D240" s="238"/>
      <c r="E240" s="346"/>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200"/>
      <c r="B241" s="440"/>
      <c r="C241" s="440"/>
      <c r="D241" s="238"/>
      <c r="E241" s="346"/>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200"/>
      <c r="B242" s="238" t="s">
        <v>549</v>
      </c>
      <c r="C242" s="238"/>
      <c r="D242" s="238"/>
      <c r="E242" s="554"/>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202"/>
      <c r="B243" s="78"/>
      <c r="C243" s="79"/>
      <c r="D243" s="80"/>
      <c r="E243" s="587"/>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202"/>
      <c r="B244" s="81"/>
      <c r="C244" s="321"/>
      <c r="D244" s="82"/>
      <c r="E244" s="554" t="s">
        <v>550</v>
      </c>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202"/>
      <c r="B245" s="84"/>
      <c r="C245" s="322"/>
      <c r="D245" s="82"/>
      <c r="E245" s="587"/>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202"/>
      <c r="B246" s="85"/>
      <c r="C246" s="244"/>
      <c r="D246" s="86"/>
      <c r="E246" s="42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202"/>
      <c r="B247" s="447"/>
      <c r="C247" s="447"/>
      <c r="D247" s="447"/>
      <c r="E247" s="42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202"/>
      <c r="B248" s="316" t="s">
        <v>4</v>
      </c>
      <c r="C248" s="628"/>
      <c r="D248" s="629"/>
      <c r="E248" s="553" t="s">
        <v>112</v>
      </c>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202"/>
      <c r="B249" s="316"/>
      <c r="C249" s="630"/>
      <c r="D249" s="631"/>
      <c r="E249" s="587"/>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202"/>
      <c r="B250" s="316" t="s">
        <v>113</v>
      </c>
      <c r="C250" s="518"/>
      <c r="D250" s="629"/>
      <c r="E250" s="420"/>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202"/>
      <c r="B251" s="316"/>
      <c r="C251" s="630"/>
      <c r="D251" s="631"/>
      <c r="E251" s="420"/>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202"/>
      <c r="B252" s="316" t="s">
        <v>6</v>
      </c>
      <c r="C252" s="628"/>
      <c r="D252" s="629"/>
      <c r="E252" s="456"/>
      <c r="F252" s="208"/>
      <c r="G252" s="1"/>
      <c r="H252" s="1"/>
      <c r="I252" s="1"/>
      <c r="J252" s="1"/>
      <c r="K252" s="1"/>
      <c r="L252" s="1"/>
      <c r="M252" s="1"/>
      <c r="N252" s="1"/>
      <c r="O252" s="1"/>
      <c r="P252" s="1"/>
      <c r="Q252" s="1"/>
      <c r="R252" s="1"/>
      <c r="S252" s="1"/>
      <c r="T252" s="1"/>
      <c r="U252" s="1"/>
      <c r="V252" s="1"/>
      <c r="W252" s="1"/>
      <c r="X252" s="1"/>
      <c r="Y252" s="1"/>
      <c r="Z252" s="1"/>
    </row>
    <row r="253" spans="1:26" ht="15.75" customHeight="1">
      <c r="A253" s="202"/>
      <c r="B253" s="316"/>
      <c r="C253" s="630"/>
      <c r="D253" s="631"/>
      <c r="E253" s="456"/>
      <c r="F253" s="208"/>
      <c r="G253" s="1"/>
      <c r="H253" s="1"/>
      <c r="I253" s="1"/>
      <c r="J253" s="1"/>
      <c r="K253" s="1"/>
      <c r="L253" s="1"/>
      <c r="M253" s="1"/>
      <c r="N253" s="1"/>
      <c r="O253" s="1"/>
      <c r="P253" s="1"/>
      <c r="Q253" s="1"/>
      <c r="R253" s="1"/>
      <c r="S253" s="1"/>
      <c r="T253" s="1"/>
      <c r="U253" s="1"/>
      <c r="V253" s="1"/>
      <c r="W253" s="1"/>
      <c r="X253" s="1"/>
      <c r="Y253" s="1"/>
      <c r="Z253" s="1"/>
    </row>
    <row r="254" spans="1:26" ht="15.75" customHeight="1">
      <c r="A254" s="202"/>
      <c r="B254" s="316" t="s">
        <v>114</v>
      </c>
      <c r="C254" s="628"/>
      <c r="D254" s="629"/>
      <c r="E254" s="456"/>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202"/>
      <c r="B255" s="316"/>
      <c r="C255" s="630"/>
      <c r="D255" s="631"/>
      <c r="E255" s="456"/>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202"/>
      <c r="B256" s="316" t="s">
        <v>115</v>
      </c>
      <c r="C256" s="628"/>
      <c r="D256" s="629"/>
      <c r="E256" s="456"/>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202"/>
      <c r="B257" s="316"/>
      <c r="C257" s="630"/>
      <c r="D257" s="631"/>
      <c r="E257" s="456"/>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202"/>
      <c r="B258" s="316" t="s">
        <v>116</v>
      </c>
      <c r="C258" s="513"/>
      <c r="D258" s="629"/>
      <c r="E258" s="456"/>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203"/>
      <c r="B259" s="141"/>
      <c r="C259" s="204"/>
      <c r="D259" s="141"/>
      <c r="E259" s="205"/>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65"/>
      <c r="B260" s="236"/>
      <c r="C260" s="236"/>
      <c r="D260" s="236"/>
      <c r="E260" s="66"/>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67">
        <v>8.16</v>
      </c>
      <c r="B261" s="515" t="s">
        <v>551</v>
      </c>
      <c r="C261" s="580"/>
      <c r="D261" s="68"/>
      <c r="E261" s="311" t="s">
        <v>102</v>
      </c>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67"/>
      <c r="B262" s="580"/>
      <c r="C262" s="580"/>
      <c r="D262" s="238"/>
      <c r="E262" s="541" t="s">
        <v>552</v>
      </c>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67"/>
      <c r="B263" s="440"/>
      <c r="C263" s="440"/>
      <c r="D263" s="238"/>
      <c r="E263" s="61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67"/>
      <c r="B264" s="569" t="s">
        <v>553</v>
      </c>
      <c r="C264" s="580"/>
      <c r="D264" s="580"/>
      <c r="E264" s="61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67"/>
      <c r="B265" s="78"/>
      <c r="C265" s="79"/>
      <c r="D265" s="80"/>
      <c r="E265" s="61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67"/>
      <c r="B266" s="81"/>
      <c r="C266" s="321"/>
      <c r="D266" s="82"/>
      <c r="E266" s="61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67"/>
      <c r="B267" s="84"/>
      <c r="C267" s="322"/>
      <c r="D267" s="82"/>
      <c r="E267" s="61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67"/>
      <c r="B268" s="85"/>
      <c r="C268" s="244"/>
      <c r="D268" s="86"/>
      <c r="E268" s="239"/>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67"/>
      <c r="B269" s="440"/>
      <c r="C269" s="440"/>
      <c r="D269" s="238"/>
      <c r="E269" s="239"/>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82"/>
      <c r="B270" s="537" t="s">
        <v>554</v>
      </c>
      <c r="C270" s="664"/>
      <c r="D270" s="179"/>
      <c r="E270" s="180" t="s">
        <v>102</v>
      </c>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82"/>
      <c r="B271" s="428"/>
      <c r="C271" s="429"/>
      <c r="D271" s="397"/>
      <c r="E271" s="185"/>
      <c r="F271" s="83"/>
      <c r="G271" s="1"/>
      <c r="H271" s="1"/>
      <c r="I271" s="1"/>
      <c r="J271" s="1"/>
      <c r="K271" s="1"/>
      <c r="L271" s="1"/>
      <c r="M271" s="1"/>
      <c r="N271" s="1"/>
      <c r="O271" s="1"/>
      <c r="P271" s="1"/>
      <c r="Q271" s="1"/>
      <c r="R271" s="1"/>
      <c r="S271" s="1"/>
      <c r="T271" s="1"/>
      <c r="U271" s="1"/>
      <c r="V271" s="1"/>
      <c r="W271" s="1"/>
      <c r="X271" s="1"/>
      <c r="Y271" s="1"/>
      <c r="Z271" s="1"/>
    </row>
    <row r="272" spans="1:26" ht="15.75" customHeight="1">
      <c r="A272" s="182"/>
      <c r="B272" s="537" t="s">
        <v>555</v>
      </c>
      <c r="C272" s="641"/>
      <c r="D272" s="179"/>
      <c r="E272" s="180" t="s">
        <v>102</v>
      </c>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82"/>
      <c r="B273" s="635"/>
      <c r="C273" s="636"/>
      <c r="D273" s="397"/>
      <c r="E273" s="185"/>
      <c r="F273" s="83"/>
      <c r="G273" s="1"/>
      <c r="H273" s="1"/>
      <c r="I273" s="1"/>
      <c r="J273" s="1"/>
      <c r="K273" s="1"/>
      <c r="L273" s="1"/>
      <c r="M273" s="1"/>
      <c r="N273" s="1"/>
      <c r="O273" s="1"/>
      <c r="P273" s="1"/>
      <c r="Q273" s="1"/>
      <c r="R273" s="1"/>
      <c r="S273" s="1"/>
      <c r="T273" s="1"/>
      <c r="U273" s="1"/>
      <c r="V273" s="1"/>
      <c r="W273" s="1"/>
      <c r="X273" s="1"/>
      <c r="Y273" s="1"/>
      <c r="Z273" s="1"/>
    </row>
    <row r="274" spans="1:26" ht="15.75" customHeight="1">
      <c r="A274" s="67"/>
      <c r="B274" s="568" t="s">
        <v>556</v>
      </c>
      <c r="C274" s="656"/>
      <c r="D274" s="656"/>
      <c r="E274" s="239"/>
      <c r="F274" s="439"/>
      <c r="G274" s="439"/>
      <c r="H274" s="439"/>
      <c r="I274" s="439"/>
      <c r="J274" s="439"/>
      <c r="K274" s="439"/>
      <c r="L274" s="439"/>
      <c r="M274" s="439"/>
      <c r="N274" s="439"/>
      <c r="O274" s="439"/>
      <c r="P274" s="439"/>
      <c r="Q274" s="439"/>
      <c r="R274" s="439"/>
      <c r="S274" s="439"/>
      <c r="T274" s="439"/>
      <c r="U274" s="439"/>
      <c r="V274" s="439"/>
      <c r="W274" s="439"/>
      <c r="X274" s="439"/>
      <c r="Y274" s="439"/>
      <c r="Z274" s="439"/>
    </row>
    <row r="275" spans="1:26" ht="15.75" customHeight="1">
      <c r="A275" s="67"/>
      <c r="B275" s="78"/>
      <c r="C275" s="79"/>
      <c r="D275" s="80"/>
      <c r="E275" s="665" t="s">
        <v>557</v>
      </c>
      <c r="F275" s="439"/>
      <c r="G275" s="439"/>
      <c r="H275" s="439"/>
      <c r="I275" s="439"/>
      <c r="J275" s="439"/>
      <c r="K275" s="439"/>
      <c r="L275" s="439"/>
      <c r="M275" s="439"/>
      <c r="N275" s="439"/>
      <c r="O275" s="439"/>
      <c r="P275" s="439"/>
      <c r="Q275" s="439"/>
      <c r="R275" s="439"/>
      <c r="S275" s="439"/>
      <c r="T275" s="439"/>
      <c r="U275" s="439"/>
      <c r="V275" s="439"/>
      <c r="W275" s="439"/>
      <c r="X275" s="439"/>
      <c r="Y275" s="439"/>
      <c r="Z275" s="439"/>
    </row>
    <row r="276" spans="1:26" ht="15.75" customHeight="1">
      <c r="A276" s="67"/>
      <c r="B276" s="81"/>
      <c r="C276" s="242"/>
      <c r="D276" s="82"/>
      <c r="E276" s="665"/>
      <c r="F276" s="439"/>
      <c r="G276" s="439"/>
      <c r="H276" s="439"/>
      <c r="I276" s="439"/>
      <c r="J276" s="439"/>
      <c r="K276" s="439"/>
      <c r="L276" s="439"/>
      <c r="M276" s="439"/>
      <c r="N276" s="439"/>
      <c r="O276" s="439"/>
      <c r="P276" s="439"/>
      <c r="Q276" s="439"/>
      <c r="R276" s="439"/>
      <c r="S276" s="439"/>
      <c r="T276" s="439"/>
      <c r="U276" s="439"/>
      <c r="V276" s="439"/>
      <c r="W276" s="439"/>
      <c r="X276" s="439"/>
      <c r="Y276" s="439"/>
      <c r="Z276" s="439"/>
    </row>
    <row r="277" spans="1:26" ht="15.75" customHeight="1">
      <c r="A277" s="67"/>
      <c r="B277" s="84"/>
      <c r="C277" s="243"/>
      <c r="D277" s="82"/>
      <c r="E277" s="665"/>
      <c r="F277" s="439"/>
      <c r="G277" s="439"/>
      <c r="H277" s="439"/>
      <c r="I277" s="439"/>
      <c r="J277" s="439"/>
      <c r="K277" s="439"/>
      <c r="L277" s="439"/>
      <c r="M277" s="439"/>
      <c r="N277" s="439"/>
      <c r="O277" s="439"/>
      <c r="P277" s="439"/>
      <c r="Q277" s="439"/>
      <c r="R277" s="439"/>
      <c r="S277" s="439"/>
      <c r="T277" s="439"/>
      <c r="U277" s="439"/>
      <c r="V277" s="439"/>
      <c r="W277" s="439"/>
      <c r="X277" s="439"/>
      <c r="Y277" s="439"/>
      <c r="Z277" s="439"/>
    </row>
    <row r="278" spans="1:26" ht="15.75" customHeight="1">
      <c r="A278" s="67"/>
      <c r="B278" s="85"/>
      <c r="C278" s="244"/>
      <c r="D278" s="86"/>
      <c r="E278" s="666"/>
      <c r="F278" s="439"/>
      <c r="G278" s="439"/>
      <c r="H278" s="439"/>
      <c r="I278" s="439"/>
      <c r="J278" s="439"/>
      <c r="K278" s="439"/>
      <c r="L278" s="439"/>
      <c r="M278" s="439"/>
      <c r="N278" s="439"/>
      <c r="O278" s="439"/>
      <c r="P278" s="439"/>
      <c r="Q278" s="439"/>
      <c r="R278" s="439"/>
      <c r="S278" s="439"/>
      <c r="T278" s="439"/>
      <c r="U278" s="439"/>
      <c r="V278" s="439"/>
      <c r="W278" s="439"/>
      <c r="X278" s="439"/>
      <c r="Y278" s="439"/>
      <c r="Z278" s="439"/>
    </row>
    <row r="279" spans="1:26" ht="15.75" customHeight="1">
      <c r="A279" s="182"/>
      <c r="B279" s="447"/>
      <c r="C279" s="667"/>
      <c r="D279" s="641"/>
      <c r="E279" s="453"/>
      <c r="F279" s="83"/>
      <c r="G279" s="1"/>
      <c r="H279" s="1"/>
      <c r="I279" s="1"/>
      <c r="J279" s="1"/>
      <c r="K279" s="1"/>
      <c r="L279" s="1"/>
      <c r="M279" s="1"/>
      <c r="N279" s="1"/>
      <c r="O279" s="1"/>
      <c r="P279" s="1"/>
      <c r="Q279" s="1"/>
      <c r="R279" s="1"/>
      <c r="S279" s="1"/>
      <c r="T279" s="1"/>
      <c r="U279" s="1"/>
      <c r="V279" s="1"/>
      <c r="W279" s="1"/>
      <c r="X279" s="1"/>
      <c r="Y279" s="1"/>
      <c r="Z279" s="1"/>
    </row>
    <row r="280" spans="1:26" ht="15.75" customHeight="1">
      <c r="A280" s="182"/>
      <c r="B280" s="186" t="s">
        <v>4</v>
      </c>
      <c r="C280" s="628"/>
      <c r="D280" s="629"/>
      <c r="E280" s="567" t="s">
        <v>112</v>
      </c>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82"/>
      <c r="B281" s="447"/>
      <c r="C281" s="668"/>
      <c r="D281" s="633"/>
      <c r="E281" s="647"/>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82"/>
      <c r="B282" s="186" t="s">
        <v>113</v>
      </c>
      <c r="C282" s="628"/>
      <c r="D282" s="629"/>
      <c r="E282" s="216"/>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82"/>
      <c r="B283" s="447"/>
      <c r="C283" s="668"/>
      <c r="D283" s="633"/>
      <c r="E283" s="188"/>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82"/>
      <c r="B284" s="186" t="s">
        <v>6</v>
      </c>
      <c r="C284" s="513"/>
      <c r="D284" s="629"/>
      <c r="E284" s="217"/>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82"/>
      <c r="B285" s="447"/>
      <c r="C285" s="565"/>
      <c r="D285" s="636"/>
      <c r="E285" s="188"/>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82"/>
      <c r="B286" s="186" t="s">
        <v>114</v>
      </c>
      <c r="C286" s="513"/>
      <c r="D286" s="629"/>
      <c r="E286" s="188"/>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82"/>
      <c r="B287" s="447"/>
      <c r="C287" s="566"/>
      <c r="D287" s="639"/>
      <c r="E287" s="188"/>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82"/>
      <c r="B288" s="186" t="s">
        <v>115</v>
      </c>
      <c r="C288" s="513"/>
      <c r="D288" s="629"/>
      <c r="E288" s="188"/>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82"/>
      <c r="B289" s="447"/>
      <c r="C289" s="566"/>
      <c r="D289" s="639"/>
      <c r="E289" s="188"/>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82"/>
      <c r="B290" s="186" t="s">
        <v>116</v>
      </c>
      <c r="C290" s="513"/>
      <c r="D290" s="629"/>
      <c r="E290" s="187"/>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368"/>
      <c r="B291" s="368"/>
      <c r="C291" s="430"/>
      <c r="D291" s="368"/>
      <c r="E291" s="453"/>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65"/>
      <c r="B292" s="236"/>
      <c r="C292" s="236"/>
      <c r="D292" s="236"/>
      <c r="E292" s="66"/>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67">
        <v>8.18</v>
      </c>
      <c r="B293" s="515" t="s">
        <v>558</v>
      </c>
      <c r="C293" s="580"/>
      <c r="D293" s="68"/>
      <c r="E293" s="311" t="s">
        <v>102</v>
      </c>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67"/>
      <c r="B294" s="580"/>
      <c r="C294" s="580"/>
      <c r="D294" s="238"/>
      <c r="E294" s="239"/>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67"/>
      <c r="B295" s="440"/>
      <c r="C295" s="440"/>
      <c r="D295" s="238"/>
      <c r="E295" s="239"/>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72"/>
      <c r="B296" s="238" t="s">
        <v>559</v>
      </c>
      <c r="C296" s="238"/>
      <c r="D296" s="314"/>
      <c r="E296" s="539"/>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72"/>
      <c r="B297" s="78"/>
      <c r="C297" s="79"/>
      <c r="D297" s="80"/>
      <c r="E297" s="61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72"/>
      <c r="B298" s="81"/>
      <c r="C298" s="321"/>
      <c r="D298" s="82"/>
      <c r="E298" s="539" t="s">
        <v>560</v>
      </c>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72"/>
      <c r="B299" s="84"/>
      <c r="C299" s="322"/>
      <c r="D299" s="82"/>
      <c r="E299" s="61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72"/>
      <c r="B300" s="85"/>
      <c r="C300" s="244"/>
      <c r="D300" s="86"/>
      <c r="E300" s="239"/>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72"/>
      <c r="B301" s="314"/>
      <c r="C301" s="314"/>
      <c r="D301" s="447"/>
      <c r="E301" s="315"/>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72"/>
      <c r="B302" s="316" t="s">
        <v>4</v>
      </c>
      <c r="C302" s="628"/>
      <c r="D302" s="629"/>
      <c r="E302" s="514" t="s">
        <v>112</v>
      </c>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72"/>
      <c r="B303" s="316"/>
      <c r="C303" s="630"/>
      <c r="D303" s="631"/>
      <c r="E303" s="61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72"/>
      <c r="B304" s="316" t="s">
        <v>113</v>
      </c>
      <c r="C304" s="518"/>
      <c r="D304" s="629"/>
      <c r="E304" s="315"/>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72"/>
      <c r="B305" s="316"/>
      <c r="C305" s="630"/>
      <c r="D305" s="631"/>
      <c r="E305" s="315"/>
      <c r="F305" s="208"/>
      <c r="G305" s="1"/>
      <c r="H305" s="1"/>
      <c r="I305" s="1"/>
      <c r="J305" s="1"/>
      <c r="K305" s="1"/>
      <c r="L305" s="1"/>
      <c r="M305" s="1"/>
      <c r="N305" s="1"/>
      <c r="O305" s="1"/>
      <c r="P305" s="1"/>
      <c r="Q305" s="1"/>
      <c r="R305" s="1"/>
      <c r="S305" s="1"/>
      <c r="T305" s="1"/>
      <c r="U305" s="1"/>
      <c r="V305" s="1"/>
      <c r="W305" s="1"/>
      <c r="X305" s="1"/>
      <c r="Y305" s="1"/>
      <c r="Z305" s="1"/>
    </row>
    <row r="306" spans="1:26" ht="15.75" customHeight="1">
      <c r="A306" s="72"/>
      <c r="B306" s="316" t="s">
        <v>6</v>
      </c>
      <c r="C306" s="628"/>
      <c r="D306" s="629"/>
      <c r="E306" s="443"/>
      <c r="F306" s="208"/>
      <c r="G306" s="1"/>
      <c r="H306" s="1"/>
      <c r="I306" s="1"/>
      <c r="J306" s="1"/>
      <c r="K306" s="1"/>
      <c r="L306" s="1"/>
      <c r="M306" s="1"/>
      <c r="N306" s="1"/>
      <c r="O306" s="1"/>
      <c r="P306" s="1"/>
      <c r="Q306" s="1"/>
      <c r="R306" s="1"/>
      <c r="S306" s="1"/>
      <c r="T306" s="1"/>
      <c r="U306" s="1"/>
      <c r="V306" s="1"/>
      <c r="W306" s="1"/>
      <c r="X306" s="1"/>
      <c r="Y306" s="1"/>
      <c r="Z306" s="1"/>
    </row>
    <row r="307" spans="1:26" ht="15.75" customHeight="1">
      <c r="A307" s="72"/>
      <c r="B307" s="316"/>
      <c r="C307" s="630"/>
      <c r="D307" s="631"/>
      <c r="E307" s="443"/>
      <c r="F307" s="208"/>
      <c r="G307" s="1"/>
      <c r="H307" s="1"/>
      <c r="I307" s="1"/>
      <c r="J307" s="1"/>
      <c r="K307" s="1"/>
      <c r="L307" s="1"/>
      <c r="M307" s="1"/>
      <c r="N307" s="1"/>
      <c r="O307" s="1"/>
      <c r="P307" s="1"/>
      <c r="Q307" s="1"/>
      <c r="R307" s="1"/>
      <c r="S307" s="1"/>
      <c r="T307" s="1"/>
      <c r="U307" s="1"/>
      <c r="V307" s="1"/>
      <c r="W307" s="1"/>
      <c r="X307" s="1"/>
      <c r="Y307" s="1"/>
      <c r="Z307" s="1"/>
    </row>
    <row r="308" spans="1:26" ht="15.75" customHeight="1">
      <c r="A308" s="72"/>
      <c r="B308" s="316" t="s">
        <v>114</v>
      </c>
      <c r="C308" s="628"/>
      <c r="D308" s="629"/>
      <c r="E308" s="443"/>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72"/>
      <c r="B309" s="316"/>
      <c r="C309" s="630"/>
      <c r="D309" s="631"/>
      <c r="E309" s="443"/>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72"/>
      <c r="B310" s="316" t="s">
        <v>115</v>
      </c>
      <c r="C310" s="628"/>
      <c r="D310" s="629"/>
      <c r="E310" s="443"/>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72"/>
      <c r="B311" s="316"/>
      <c r="C311" s="630"/>
      <c r="D311" s="631"/>
      <c r="E311" s="443"/>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72"/>
      <c r="B312" s="316" t="s">
        <v>116</v>
      </c>
      <c r="C312" s="513"/>
      <c r="D312" s="629"/>
      <c r="E312" s="443"/>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75"/>
      <c r="B313" s="240"/>
      <c r="C313" s="241"/>
      <c r="D313" s="240"/>
      <c r="E313" s="76"/>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65"/>
      <c r="B314" s="236"/>
      <c r="C314" s="236"/>
      <c r="D314" s="236"/>
      <c r="E314" s="66"/>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77">
        <v>8.19</v>
      </c>
      <c r="B315" s="515" t="s">
        <v>561</v>
      </c>
      <c r="C315" s="580"/>
      <c r="D315" s="68"/>
      <c r="E315" s="311" t="s">
        <v>102</v>
      </c>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67"/>
      <c r="B316" s="580"/>
      <c r="C316" s="580"/>
      <c r="D316" s="238"/>
      <c r="E316" s="320" t="s">
        <v>529</v>
      </c>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72"/>
      <c r="B317" s="238" t="s">
        <v>562</v>
      </c>
      <c r="C317" s="238"/>
      <c r="D317" s="314"/>
      <c r="E317" s="563" t="s">
        <v>563</v>
      </c>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72"/>
      <c r="B318" s="78"/>
      <c r="C318" s="79"/>
      <c r="D318" s="80"/>
      <c r="E318" s="61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72"/>
      <c r="B319" s="81"/>
      <c r="C319" s="321"/>
      <c r="D319" s="82"/>
      <c r="E319" s="564" t="s">
        <v>564</v>
      </c>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72"/>
      <c r="B320" s="84"/>
      <c r="C320" s="322"/>
      <c r="D320" s="82"/>
      <c r="E320" s="648"/>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72"/>
      <c r="B321" s="85"/>
      <c r="C321" s="244"/>
      <c r="D321" s="86"/>
      <c r="E321" s="458"/>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72"/>
      <c r="B322" s="314"/>
      <c r="C322" s="314"/>
      <c r="D322" s="447"/>
      <c r="E322" s="315"/>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72"/>
      <c r="B323" s="316" t="s">
        <v>4</v>
      </c>
      <c r="C323" s="628"/>
      <c r="D323" s="629"/>
      <c r="E323" s="514" t="s">
        <v>112</v>
      </c>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72"/>
      <c r="B324" s="316"/>
      <c r="C324" s="630"/>
      <c r="D324" s="631"/>
      <c r="E324" s="61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72"/>
      <c r="B325" s="316" t="s">
        <v>113</v>
      </c>
      <c r="C325" s="518"/>
      <c r="D325" s="629"/>
      <c r="E325" s="315"/>
      <c r="F325" s="208"/>
      <c r="G325" s="1"/>
      <c r="H325" s="1"/>
      <c r="I325" s="1"/>
      <c r="J325" s="1"/>
      <c r="K325" s="1"/>
      <c r="L325" s="1"/>
      <c r="M325" s="1"/>
      <c r="N325" s="1"/>
      <c r="O325" s="1"/>
      <c r="P325" s="1"/>
      <c r="Q325" s="1"/>
      <c r="R325" s="1"/>
      <c r="S325" s="1"/>
      <c r="T325" s="1"/>
      <c r="U325" s="1"/>
      <c r="V325" s="1"/>
      <c r="W325" s="1"/>
      <c r="X325" s="1"/>
      <c r="Y325" s="1"/>
      <c r="Z325" s="1"/>
    </row>
    <row r="326" spans="1:26" ht="15.75" customHeight="1">
      <c r="A326" s="72"/>
      <c r="B326" s="316"/>
      <c r="C326" s="630"/>
      <c r="D326" s="631"/>
      <c r="E326" s="315"/>
      <c r="F326" s="208"/>
      <c r="G326" s="1"/>
      <c r="H326" s="1"/>
      <c r="I326" s="1"/>
      <c r="J326" s="1"/>
      <c r="K326" s="1"/>
      <c r="L326" s="1"/>
      <c r="M326" s="1"/>
      <c r="N326" s="1"/>
      <c r="O326" s="1"/>
      <c r="P326" s="1"/>
      <c r="Q326" s="1"/>
      <c r="R326" s="1"/>
      <c r="S326" s="1"/>
      <c r="T326" s="1"/>
      <c r="U326" s="1"/>
      <c r="V326" s="1"/>
      <c r="W326" s="1"/>
      <c r="X326" s="1"/>
      <c r="Y326" s="1"/>
      <c r="Z326" s="1"/>
    </row>
    <row r="327" spans="1:26" ht="15.75" customHeight="1">
      <c r="A327" s="72"/>
      <c r="B327" s="316" t="s">
        <v>6</v>
      </c>
      <c r="C327" s="628"/>
      <c r="D327" s="629"/>
      <c r="E327" s="443"/>
      <c r="F327" s="208"/>
      <c r="G327" s="1"/>
      <c r="H327" s="1"/>
      <c r="I327" s="1"/>
      <c r="J327" s="1"/>
      <c r="K327" s="1"/>
      <c r="L327" s="1"/>
      <c r="M327" s="1"/>
      <c r="N327" s="1"/>
      <c r="O327" s="1"/>
      <c r="P327" s="1"/>
      <c r="Q327" s="1"/>
      <c r="R327" s="1"/>
      <c r="S327" s="1"/>
      <c r="T327" s="1"/>
      <c r="U327" s="1"/>
      <c r="V327" s="1"/>
      <c r="W327" s="1"/>
      <c r="X327" s="1"/>
      <c r="Y327" s="1"/>
      <c r="Z327" s="1"/>
    </row>
    <row r="328" spans="1:26" ht="15.75" customHeight="1">
      <c r="A328" s="72"/>
      <c r="B328" s="316"/>
      <c r="C328" s="630"/>
      <c r="D328" s="631"/>
      <c r="E328" s="443"/>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72"/>
      <c r="B329" s="316" t="s">
        <v>114</v>
      </c>
      <c r="C329" s="628"/>
      <c r="D329" s="629"/>
      <c r="E329" s="443"/>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72"/>
      <c r="B330" s="316"/>
      <c r="C330" s="630"/>
      <c r="D330" s="631"/>
      <c r="E330" s="443"/>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72"/>
      <c r="B331" s="316" t="s">
        <v>115</v>
      </c>
      <c r="C331" s="628"/>
      <c r="D331" s="629"/>
      <c r="E331" s="443"/>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72"/>
      <c r="B332" s="316"/>
      <c r="C332" s="630"/>
      <c r="D332" s="631"/>
      <c r="E332" s="443"/>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72"/>
      <c r="B333" s="316" t="s">
        <v>116</v>
      </c>
      <c r="C333" s="513"/>
      <c r="D333" s="629"/>
      <c r="E333" s="443"/>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75"/>
      <c r="B334" s="240"/>
      <c r="C334" s="241"/>
      <c r="D334" s="240"/>
      <c r="E334" s="76"/>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218"/>
      <c r="B335" s="236"/>
      <c r="C335" s="236"/>
      <c r="D335" s="236"/>
      <c r="E335" s="66"/>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219">
        <v>8.1999999999999993</v>
      </c>
      <c r="B336" s="520" t="s">
        <v>565</v>
      </c>
      <c r="C336" s="580"/>
      <c r="D336" s="68"/>
      <c r="E336" s="311" t="s">
        <v>102</v>
      </c>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220"/>
      <c r="B337" s="580"/>
      <c r="C337" s="580"/>
      <c r="D337" s="238"/>
      <c r="E337" s="239"/>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220"/>
      <c r="B338" s="515" t="s">
        <v>566</v>
      </c>
      <c r="C338" s="581"/>
      <c r="D338" s="68"/>
      <c r="E338" s="311" t="s">
        <v>102</v>
      </c>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220"/>
      <c r="B339" s="440"/>
      <c r="C339" s="440"/>
      <c r="D339" s="431"/>
      <c r="E339" s="31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220"/>
      <c r="B340" s="542" t="s">
        <v>567</v>
      </c>
      <c r="C340" s="643"/>
      <c r="D340" s="643"/>
      <c r="E340" s="239"/>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220"/>
      <c r="B341" s="78"/>
      <c r="C341" s="79"/>
      <c r="D341" s="80"/>
      <c r="E341" s="239"/>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220"/>
      <c r="B342" s="81"/>
      <c r="C342" s="321"/>
      <c r="D342" s="82"/>
      <c r="E342" s="239"/>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220"/>
      <c r="B343" s="84"/>
      <c r="C343" s="322"/>
      <c r="D343" s="82"/>
      <c r="E343" s="239"/>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220"/>
      <c r="B344" s="85"/>
      <c r="C344" s="244"/>
      <c r="D344" s="86"/>
      <c r="E344" s="239"/>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220"/>
      <c r="B345" s="440"/>
      <c r="C345" s="440"/>
      <c r="D345" s="238"/>
      <c r="E345" s="239"/>
      <c r="F345" s="208"/>
      <c r="G345" s="1"/>
      <c r="H345" s="1"/>
      <c r="I345" s="1"/>
      <c r="J345" s="1"/>
      <c r="K345" s="1"/>
      <c r="L345" s="1"/>
      <c r="M345" s="1"/>
      <c r="N345" s="1"/>
      <c r="O345" s="1"/>
      <c r="P345" s="1"/>
      <c r="Q345" s="1"/>
      <c r="R345" s="1"/>
      <c r="S345" s="1"/>
      <c r="T345" s="1"/>
      <c r="U345" s="1"/>
      <c r="V345" s="1"/>
      <c r="W345" s="1"/>
      <c r="X345" s="1"/>
      <c r="Y345" s="1"/>
      <c r="Z345" s="1"/>
    </row>
    <row r="346" spans="1:26" ht="15.75" customHeight="1">
      <c r="A346" s="221"/>
      <c r="B346" s="316" t="s">
        <v>4</v>
      </c>
      <c r="C346" s="628"/>
      <c r="D346" s="629"/>
      <c r="E346" s="514" t="s">
        <v>112</v>
      </c>
      <c r="F346" s="208"/>
      <c r="G346" s="1"/>
      <c r="H346" s="1"/>
      <c r="I346" s="1"/>
      <c r="J346" s="1"/>
      <c r="K346" s="1"/>
      <c r="L346" s="1"/>
      <c r="M346" s="1"/>
      <c r="N346" s="1"/>
      <c r="O346" s="1"/>
      <c r="P346" s="1"/>
      <c r="Q346" s="1"/>
      <c r="R346" s="1"/>
      <c r="S346" s="1"/>
      <c r="T346" s="1"/>
      <c r="U346" s="1"/>
      <c r="V346" s="1"/>
      <c r="W346" s="1"/>
      <c r="X346" s="1"/>
      <c r="Y346" s="1"/>
      <c r="Z346" s="1"/>
    </row>
    <row r="347" spans="1:26" ht="15.75" customHeight="1">
      <c r="A347" s="221"/>
      <c r="B347" s="316"/>
      <c r="C347" s="630"/>
      <c r="D347" s="631"/>
      <c r="E347" s="61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221"/>
      <c r="B348" s="316" t="s">
        <v>113</v>
      </c>
      <c r="C348" s="518"/>
      <c r="D348" s="629"/>
      <c r="E348" s="315"/>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221"/>
      <c r="B349" s="316"/>
      <c r="C349" s="630"/>
      <c r="D349" s="631"/>
      <c r="E349" s="315"/>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221"/>
      <c r="B350" s="316" t="s">
        <v>6</v>
      </c>
      <c r="C350" s="628"/>
      <c r="D350" s="629"/>
      <c r="E350" s="443"/>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221"/>
      <c r="B351" s="316"/>
      <c r="C351" s="630"/>
      <c r="D351" s="631"/>
      <c r="E351" s="443"/>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221"/>
      <c r="B352" s="316" t="s">
        <v>114</v>
      </c>
      <c r="C352" s="628"/>
      <c r="D352" s="629"/>
      <c r="E352" s="443"/>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221"/>
      <c r="B353" s="316"/>
      <c r="C353" s="630"/>
      <c r="D353" s="631"/>
      <c r="E353" s="443"/>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221"/>
      <c r="B354" s="316" t="s">
        <v>115</v>
      </c>
      <c r="C354" s="628"/>
      <c r="D354" s="629"/>
      <c r="E354" s="443"/>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221"/>
      <c r="B355" s="316"/>
      <c r="C355" s="630"/>
      <c r="D355" s="631"/>
      <c r="E355" s="443"/>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221"/>
      <c r="B356" s="316" t="s">
        <v>116</v>
      </c>
      <c r="C356" s="513"/>
      <c r="D356" s="629"/>
      <c r="E356" s="443"/>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222"/>
      <c r="B357" s="240"/>
      <c r="C357" s="241"/>
      <c r="D357" s="240"/>
      <c r="E357" s="76"/>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65"/>
      <c r="B358" s="236"/>
      <c r="C358" s="236"/>
      <c r="D358" s="236"/>
      <c r="E358" s="66"/>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67">
        <v>8.2100000000000009</v>
      </c>
      <c r="B359" s="515" t="s">
        <v>568</v>
      </c>
      <c r="C359" s="580"/>
      <c r="D359" s="68"/>
      <c r="E359" s="311" t="s">
        <v>102</v>
      </c>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67"/>
      <c r="B360" s="580"/>
      <c r="C360" s="580"/>
      <c r="D360" s="238"/>
      <c r="E360" s="541" t="s">
        <v>383</v>
      </c>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67"/>
      <c r="B361" s="440"/>
      <c r="C361" s="440"/>
      <c r="D361" s="238"/>
      <c r="E361" s="61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72"/>
      <c r="B362" s="238" t="s">
        <v>569</v>
      </c>
      <c r="C362" s="238"/>
      <c r="D362" s="314"/>
      <c r="E362" s="514"/>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72"/>
      <c r="B363" s="78"/>
      <c r="C363" s="79"/>
      <c r="D363" s="80"/>
      <c r="E363" s="61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72"/>
      <c r="B364" s="81"/>
      <c r="C364" s="321"/>
      <c r="D364" s="82"/>
      <c r="E364" s="237"/>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72"/>
      <c r="B365" s="84"/>
      <c r="C365" s="322"/>
      <c r="D365" s="82"/>
      <c r="E365" s="237"/>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72"/>
      <c r="B366" s="85"/>
      <c r="C366" s="244"/>
      <c r="D366" s="86"/>
      <c r="E366" s="239"/>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72"/>
      <c r="B367" s="314"/>
      <c r="C367" s="314"/>
      <c r="D367" s="447"/>
      <c r="E367" s="315"/>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72"/>
      <c r="B368" s="316" t="s">
        <v>4</v>
      </c>
      <c r="C368" s="628"/>
      <c r="D368" s="629"/>
      <c r="E368" s="514" t="s">
        <v>112</v>
      </c>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72"/>
      <c r="B369" s="316"/>
      <c r="C369" s="630"/>
      <c r="D369" s="631"/>
      <c r="E369" s="61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72"/>
      <c r="B370" s="316" t="s">
        <v>113</v>
      </c>
      <c r="C370" s="518"/>
      <c r="D370" s="629"/>
      <c r="E370" s="315"/>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72"/>
      <c r="B371" s="316"/>
      <c r="C371" s="630"/>
      <c r="D371" s="631"/>
      <c r="E371" s="315"/>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72"/>
      <c r="B372" s="316" t="s">
        <v>6</v>
      </c>
      <c r="C372" s="628"/>
      <c r="D372" s="629"/>
      <c r="E372" s="443"/>
      <c r="F372" s="1"/>
      <c r="G372" s="207"/>
      <c r="H372" s="1"/>
      <c r="I372" s="1"/>
      <c r="J372" s="1"/>
      <c r="K372" s="1"/>
      <c r="L372" s="1"/>
      <c r="M372" s="1"/>
      <c r="N372" s="1"/>
      <c r="O372" s="1"/>
      <c r="P372" s="1"/>
      <c r="Q372" s="1"/>
      <c r="R372" s="1"/>
      <c r="S372" s="1"/>
      <c r="T372" s="1"/>
      <c r="U372" s="1"/>
      <c r="V372" s="1"/>
      <c r="W372" s="1"/>
      <c r="X372" s="1"/>
      <c r="Y372" s="1"/>
      <c r="Z372" s="1"/>
    </row>
    <row r="373" spans="1:26" ht="15.75" customHeight="1">
      <c r="A373" s="72"/>
      <c r="B373" s="316"/>
      <c r="C373" s="630"/>
      <c r="D373" s="631"/>
      <c r="E373" s="443"/>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72"/>
      <c r="B374" s="316" t="s">
        <v>114</v>
      </c>
      <c r="C374" s="628"/>
      <c r="D374" s="629"/>
      <c r="E374" s="443"/>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72"/>
      <c r="B375" s="316"/>
      <c r="C375" s="630"/>
      <c r="D375" s="631"/>
      <c r="E375" s="443"/>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72"/>
      <c r="B376" s="316" t="s">
        <v>115</v>
      </c>
      <c r="C376" s="628"/>
      <c r="D376" s="629"/>
      <c r="E376" s="443"/>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72"/>
      <c r="B377" s="316"/>
      <c r="C377" s="630"/>
      <c r="D377" s="631"/>
      <c r="E377" s="443"/>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72"/>
      <c r="B378" s="316" t="s">
        <v>116</v>
      </c>
      <c r="C378" s="513"/>
      <c r="D378" s="629"/>
      <c r="E378" s="443"/>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75"/>
      <c r="B379" s="240"/>
      <c r="C379" s="241"/>
      <c r="D379" s="240"/>
      <c r="E379" s="76"/>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65"/>
      <c r="B380" s="236"/>
      <c r="C380" s="236"/>
      <c r="D380" s="236"/>
      <c r="E380" s="66"/>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67">
        <v>8.23</v>
      </c>
      <c r="B381" s="515" t="s">
        <v>570</v>
      </c>
      <c r="C381" s="580"/>
      <c r="D381" s="68"/>
      <c r="E381" s="311" t="s">
        <v>102</v>
      </c>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67"/>
      <c r="B382" s="580"/>
      <c r="C382" s="580"/>
      <c r="D382" s="238"/>
      <c r="E382" s="541" t="s">
        <v>571</v>
      </c>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67"/>
      <c r="B383" s="580"/>
      <c r="C383" s="580"/>
      <c r="D383" s="238"/>
      <c r="E383" s="61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72"/>
      <c r="B384" s="238" t="s">
        <v>572</v>
      </c>
      <c r="C384" s="238"/>
      <c r="D384" s="314"/>
      <c r="E384" s="320"/>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72"/>
      <c r="B385" s="78"/>
      <c r="C385" s="79"/>
      <c r="D385" s="80"/>
      <c r="E385" s="562" t="s">
        <v>573</v>
      </c>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72"/>
      <c r="B386" s="81"/>
      <c r="C386" s="321"/>
      <c r="D386" s="82"/>
      <c r="E386" s="648"/>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72"/>
      <c r="B387" s="84"/>
      <c r="C387" s="322"/>
      <c r="D387" s="82"/>
      <c r="E387" s="648"/>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72"/>
      <c r="B388" s="85"/>
      <c r="C388" s="244"/>
      <c r="D388" s="86"/>
      <c r="E388" s="320"/>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72"/>
      <c r="B389" s="314"/>
      <c r="C389" s="314"/>
      <c r="D389" s="447"/>
      <c r="E389" s="315"/>
      <c r="F389" s="432"/>
      <c r="G389" s="1"/>
      <c r="H389" s="1"/>
      <c r="I389" s="1"/>
      <c r="J389" s="1"/>
      <c r="K389" s="1"/>
      <c r="L389" s="1"/>
      <c r="M389" s="1"/>
      <c r="N389" s="1"/>
      <c r="O389" s="1"/>
      <c r="P389" s="1"/>
      <c r="Q389" s="1"/>
      <c r="R389" s="1"/>
      <c r="S389" s="1"/>
      <c r="T389" s="1"/>
      <c r="U389" s="1"/>
      <c r="V389" s="1"/>
      <c r="W389" s="1"/>
      <c r="X389" s="1"/>
      <c r="Y389" s="1"/>
      <c r="Z389" s="1"/>
    </row>
    <row r="390" spans="1:26" ht="15" customHeight="1">
      <c r="A390" s="72"/>
      <c r="B390" s="316" t="s">
        <v>4</v>
      </c>
      <c r="C390" s="628"/>
      <c r="D390" s="629"/>
      <c r="E390" s="514" t="s">
        <v>112</v>
      </c>
      <c r="F390" s="433"/>
      <c r="G390" s="1"/>
      <c r="H390" s="1"/>
      <c r="I390" s="1"/>
      <c r="J390" s="1"/>
      <c r="K390" s="1"/>
      <c r="L390" s="1"/>
      <c r="M390" s="1"/>
      <c r="N390" s="1"/>
      <c r="O390" s="1"/>
      <c r="P390" s="1"/>
      <c r="Q390" s="1"/>
      <c r="R390" s="1"/>
      <c r="S390" s="1"/>
      <c r="T390" s="1"/>
      <c r="U390" s="1"/>
      <c r="V390" s="1"/>
      <c r="W390" s="1"/>
      <c r="X390" s="1"/>
      <c r="Y390" s="1"/>
      <c r="Z390" s="1"/>
    </row>
    <row r="391" spans="1:26" ht="15.75" customHeight="1">
      <c r="A391" s="72"/>
      <c r="B391" s="316"/>
      <c r="C391" s="630"/>
      <c r="D391" s="631"/>
      <c r="E391" s="611"/>
      <c r="F391" s="433"/>
      <c r="G391" s="1"/>
      <c r="H391" s="1"/>
      <c r="I391" s="1"/>
      <c r="J391" s="1"/>
      <c r="K391" s="1"/>
      <c r="L391" s="1"/>
      <c r="M391" s="1"/>
      <c r="N391" s="1"/>
      <c r="O391" s="1"/>
      <c r="P391" s="1"/>
      <c r="Q391" s="1"/>
      <c r="R391" s="1"/>
      <c r="S391" s="1"/>
      <c r="T391" s="1"/>
      <c r="U391" s="1"/>
      <c r="V391" s="1"/>
      <c r="W391" s="1"/>
      <c r="X391" s="1"/>
      <c r="Y391" s="1"/>
      <c r="Z391" s="1"/>
    </row>
    <row r="392" spans="1:26" ht="15.75" customHeight="1">
      <c r="A392" s="72"/>
      <c r="B392" s="316" t="s">
        <v>113</v>
      </c>
      <c r="C392" s="518"/>
      <c r="D392" s="629"/>
      <c r="E392" s="315"/>
      <c r="F392" s="433"/>
      <c r="G392" s="1"/>
      <c r="H392" s="1"/>
      <c r="I392" s="1"/>
      <c r="J392" s="1"/>
      <c r="K392" s="1"/>
      <c r="L392" s="1"/>
      <c r="M392" s="1"/>
      <c r="N392" s="1"/>
      <c r="O392" s="1"/>
      <c r="P392" s="1"/>
      <c r="Q392" s="1"/>
      <c r="R392" s="1"/>
      <c r="S392" s="1"/>
      <c r="T392" s="1"/>
      <c r="U392" s="1"/>
      <c r="V392" s="1"/>
      <c r="W392" s="1"/>
      <c r="X392" s="1"/>
      <c r="Y392" s="1"/>
      <c r="Z392" s="1"/>
    </row>
    <row r="393" spans="1:26" ht="15.75" customHeight="1">
      <c r="A393" s="72"/>
      <c r="B393" s="316"/>
      <c r="C393" s="630"/>
      <c r="D393" s="631"/>
      <c r="E393" s="315"/>
      <c r="F393" s="433"/>
      <c r="G393" s="1"/>
      <c r="H393" s="1"/>
      <c r="I393" s="1"/>
      <c r="J393" s="1"/>
      <c r="K393" s="1"/>
      <c r="L393" s="1"/>
      <c r="M393" s="1"/>
      <c r="N393" s="1"/>
      <c r="O393" s="1"/>
      <c r="P393" s="1"/>
      <c r="Q393" s="1"/>
      <c r="R393" s="1"/>
      <c r="S393" s="1"/>
      <c r="T393" s="1"/>
      <c r="U393" s="1"/>
      <c r="V393" s="1"/>
      <c r="W393" s="1"/>
      <c r="X393" s="1"/>
      <c r="Y393" s="1"/>
      <c r="Z393" s="1"/>
    </row>
    <row r="394" spans="1:26" ht="15.75" customHeight="1">
      <c r="A394" s="72"/>
      <c r="B394" s="316" t="s">
        <v>6</v>
      </c>
      <c r="C394" s="628"/>
      <c r="D394" s="629"/>
      <c r="E394" s="443"/>
      <c r="F394" s="433"/>
      <c r="G394" s="1"/>
      <c r="H394" s="1"/>
      <c r="I394" s="1"/>
      <c r="J394" s="1"/>
      <c r="K394" s="1"/>
      <c r="L394" s="1"/>
      <c r="M394" s="1"/>
      <c r="N394" s="1"/>
      <c r="O394" s="1"/>
      <c r="P394" s="1"/>
      <c r="Q394" s="1"/>
      <c r="R394" s="1"/>
      <c r="S394" s="1"/>
      <c r="T394" s="1"/>
      <c r="U394" s="1"/>
      <c r="V394" s="1"/>
      <c r="W394" s="1"/>
      <c r="X394" s="1"/>
      <c r="Y394" s="1"/>
      <c r="Z394" s="1"/>
    </row>
    <row r="395" spans="1:26" ht="15.75" customHeight="1">
      <c r="A395" s="72"/>
      <c r="B395" s="316"/>
      <c r="C395" s="630"/>
      <c r="D395" s="631"/>
      <c r="E395" s="443"/>
      <c r="F395" s="208"/>
      <c r="G395" s="1"/>
      <c r="H395" s="1"/>
      <c r="I395" s="1"/>
      <c r="J395" s="1"/>
      <c r="K395" s="1"/>
      <c r="L395" s="1"/>
      <c r="M395" s="1"/>
      <c r="N395" s="1"/>
      <c r="O395" s="1"/>
      <c r="P395" s="1"/>
      <c r="Q395" s="1"/>
      <c r="R395" s="1"/>
      <c r="S395" s="1"/>
      <c r="T395" s="1"/>
      <c r="U395" s="1"/>
      <c r="V395" s="1"/>
      <c r="W395" s="1"/>
      <c r="X395" s="1"/>
      <c r="Y395" s="1"/>
      <c r="Z395" s="1"/>
    </row>
    <row r="396" spans="1:26" ht="15.75" customHeight="1">
      <c r="A396" s="72"/>
      <c r="B396" s="316" t="s">
        <v>114</v>
      </c>
      <c r="C396" s="628"/>
      <c r="D396" s="629"/>
      <c r="E396" s="443"/>
      <c r="F396" s="208"/>
      <c r="G396" s="1"/>
      <c r="H396" s="1"/>
      <c r="I396" s="1"/>
      <c r="J396" s="1"/>
      <c r="K396" s="1"/>
      <c r="L396" s="1"/>
      <c r="M396" s="1"/>
      <c r="N396" s="1"/>
      <c r="O396" s="1"/>
      <c r="P396" s="1"/>
      <c r="Q396" s="1"/>
      <c r="R396" s="1"/>
      <c r="S396" s="1"/>
      <c r="T396" s="1"/>
      <c r="U396" s="1"/>
      <c r="V396" s="1"/>
      <c r="W396" s="1"/>
      <c r="X396" s="1"/>
      <c r="Y396" s="1"/>
      <c r="Z396" s="1"/>
    </row>
    <row r="397" spans="1:26" ht="15.75" customHeight="1">
      <c r="A397" s="72"/>
      <c r="B397" s="316"/>
      <c r="C397" s="630"/>
      <c r="D397" s="631"/>
      <c r="E397" s="443"/>
      <c r="F397" s="208"/>
      <c r="G397" s="1"/>
      <c r="H397" s="1"/>
      <c r="I397" s="1"/>
      <c r="J397" s="1"/>
      <c r="K397" s="1"/>
      <c r="L397" s="1"/>
      <c r="M397" s="1"/>
      <c r="N397" s="1"/>
      <c r="O397" s="1"/>
      <c r="P397" s="1"/>
      <c r="Q397" s="1"/>
      <c r="R397" s="1"/>
      <c r="S397" s="1"/>
      <c r="T397" s="1"/>
      <c r="U397" s="1"/>
      <c r="V397" s="1"/>
      <c r="W397" s="1"/>
      <c r="X397" s="1"/>
      <c r="Y397" s="1"/>
      <c r="Z397" s="1"/>
    </row>
    <row r="398" spans="1:26" ht="15.75" customHeight="1">
      <c r="A398" s="72"/>
      <c r="B398" s="316" t="s">
        <v>115</v>
      </c>
      <c r="C398" s="628"/>
      <c r="D398" s="629"/>
      <c r="E398" s="443"/>
      <c r="F398" s="208"/>
      <c r="G398" s="1"/>
      <c r="H398" s="1"/>
      <c r="I398" s="1"/>
      <c r="J398" s="1"/>
      <c r="K398" s="1"/>
      <c r="L398" s="1"/>
      <c r="M398" s="1"/>
      <c r="N398" s="1"/>
      <c r="O398" s="1"/>
      <c r="P398" s="1"/>
      <c r="Q398" s="1"/>
      <c r="R398" s="1"/>
      <c r="S398" s="1"/>
      <c r="T398" s="1"/>
      <c r="U398" s="1"/>
      <c r="V398" s="1"/>
      <c r="W398" s="1"/>
      <c r="X398" s="1"/>
      <c r="Y398" s="1"/>
      <c r="Z398" s="1"/>
    </row>
    <row r="399" spans="1:26" ht="15.75" customHeight="1">
      <c r="A399" s="72"/>
      <c r="B399" s="316"/>
      <c r="C399" s="630"/>
      <c r="D399" s="631"/>
      <c r="E399" s="443"/>
      <c r="F399" s="208"/>
      <c r="G399" s="1"/>
      <c r="H399" s="1"/>
      <c r="I399" s="1"/>
      <c r="J399" s="1"/>
      <c r="K399" s="1"/>
      <c r="L399" s="1"/>
      <c r="M399" s="1"/>
      <c r="N399" s="1"/>
      <c r="O399" s="1"/>
      <c r="P399" s="1"/>
      <c r="Q399" s="1"/>
      <c r="R399" s="1"/>
      <c r="S399" s="1"/>
      <c r="T399" s="1"/>
      <c r="U399" s="1"/>
      <c r="V399" s="1"/>
      <c r="W399" s="1"/>
      <c r="X399" s="1"/>
      <c r="Y399" s="1"/>
      <c r="Z399" s="1"/>
    </row>
    <row r="400" spans="1:26" ht="15.75" customHeight="1">
      <c r="A400" s="72"/>
      <c r="B400" s="316" t="s">
        <v>116</v>
      </c>
      <c r="C400" s="513"/>
      <c r="D400" s="629"/>
      <c r="E400" s="443"/>
      <c r="F400" s="433"/>
      <c r="G400" s="28"/>
      <c r="H400" s="1"/>
      <c r="I400" s="1"/>
      <c r="J400" s="1"/>
      <c r="K400" s="1"/>
      <c r="L400" s="1"/>
      <c r="M400" s="1"/>
      <c r="N400" s="1"/>
      <c r="O400" s="1"/>
      <c r="P400" s="1"/>
      <c r="Q400" s="1"/>
      <c r="R400" s="1"/>
      <c r="S400" s="1"/>
      <c r="T400" s="1"/>
      <c r="U400" s="1"/>
      <c r="V400" s="1"/>
      <c r="W400" s="1"/>
      <c r="X400" s="1"/>
      <c r="Y400" s="1"/>
      <c r="Z400" s="1"/>
    </row>
    <row r="401" spans="1:26" ht="15.75" customHeight="1">
      <c r="A401" s="72"/>
      <c r="B401" s="447"/>
      <c r="C401" s="314"/>
      <c r="D401" s="447"/>
      <c r="E401" s="315"/>
      <c r="F401" s="433"/>
      <c r="G401" s="1"/>
      <c r="H401" s="1"/>
      <c r="I401" s="1"/>
      <c r="J401" s="1"/>
      <c r="K401" s="1"/>
      <c r="L401" s="1"/>
      <c r="M401" s="1"/>
      <c r="N401" s="1"/>
      <c r="O401" s="1"/>
      <c r="P401" s="1"/>
      <c r="Q401" s="1"/>
      <c r="R401" s="1"/>
      <c r="S401" s="1"/>
      <c r="T401" s="1"/>
      <c r="U401" s="1"/>
      <c r="V401" s="1"/>
      <c r="W401" s="1"/>
      <c r="X401" s="1"/>
      <c r="Y401" s="1"/>
      <c r="Z401" s="1"/>
    </row>
    <row r="402" spans="1:26" ht="15.75" customHeight="1">
      <c r="A402" s="197"/>
      <c r="B402" s="198"/>
      <c r="C402" s="198"/>
      <c r="D402" s="198"/>
      <c r="E402" s="199"/>
      <c r="F402" s="432"/>
      <c r="G402" s="1"/>
      <c r="H402" s="1"/>
      <c r="I402" s="1"/>
      <c r="J402" s="1"/>
      <c r="K402" s="1"/>
      <c r="L402" s="1"/>
      <c r="M402" s="1"/>
      <c r="N402" s="1"/>
      <c r="O402" s="1"/>
      <c r="P402" s="1"/>
      <c r="Q402" s="1"/>
      <c r="R402" s="1"/>
      <c r="S402" s="1"/>
      <c r="T402" s="1"/>
      <c r="U402" s="1"/>
      <c r="V402" s="1"/>
      <c r="W402" s="1"/>
      <c r="X402" s="1"/>
      <c r="Y402" s="1"/>
      <c r="Z402" s="1"/>
    </row>
    <row r="403" spans="1:26" ht="15.75" customHeight="1">
      <c r="A403" s="200">
        <v>8.24</v>
      </c>
      <c r="B403" s="515" t="s">
        <v>574</v>
      </c>
      <c r="C403" s="580"/>
      <c r="D403" s="68"/>
      <c r="E403" s="418" t="s">
        <v>102</v>
      </c>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200"/>
      <c r="B404" s="580"/>
      <c r="C404" s="580"/>
      <c r="D404" s="238"/>
      <c r="E404" s="419"/>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200"/>
      <c r="B405" s="580"/>
      <c r="C405" s="580"/>
      <c r="D405" s="238"/>
      <c r="E405" s="455"/>
      <c r="F405" s="447"/>
      <c r="G405" s="447"/>
      <c r="H405" s="447"/>
      <c r="I405" s="447"/>
      <c r="J405" s="447"/>
      <c r="K405" s="447"/>
      <c r="L405" s="447"/>
      <c r="M405" s="447"/>
      <c r="N405" s="447"/>
      <c r="O405" s="447"/>
      <c r="P405" s="447"/>
      <c r="Q405" s="447"/>
      <c r="R405" s="447"/>
      <c r="S405" s="447"/>
      <c r="T405" s="447"/>
      <c r="U405" s="447"/>
      <c r="V405" s="447"/>
      <c r="W405" s="447"/>
      <c r="X405" s="447"/>
      <c r="Y405" s="447"/>
      <c r="Z405" s="447"/>
    </row>
    <row r="406" spans="1:26" ht="15.75" customHeight="1">
      <c r="A406" s="200"/>
      <c r="B406" s="440"/>
      <c r="C406" s="440"/>
      <c r="D406" s="238"/>
      <c r="E406" s="455"/>
      <c r="F406" s="447"/>
      <c r="G406" s="447"/>
      <c r="H406" s="447"/>
      <c r="I406" s="447"/>
      <c r="J406" s="447"/>
      <c r="K406" s="447"/>
      <c r="L406" s="447"/>
      <c r="M406" s="447"/>
      <c r="N406" s="447"/>
      <c r="O406" s="447"/>
      <c r="P406" s="447"/>
      <c r="Q406" s="447"/>
      <c r="R406" s="447"/>
      <c r="S406" s="447"/>
      <c r="T406" s="447"/>
      <c r="U406" s="447"/>
      <c r="V406" s="447"/>
      <c r="W406" s="447"/>
      <c r="X406" s="447"/>
      <c r="Y406" s="447"/>
      <c r="Z406" s="447"/>
    </row>
    <row r="407" spans="1:26" ht="15.75" customHeight="1">
      <c r="A407" s="200"/>
      <c r="B407" s="515" t="s">
        <v>575</v>
      </c>
      <c r="C407" s="580"/>
      <c r="D407" s="580"/>
      <c r="E407" s="554"/>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200"/>
      <c r="B408" s="78"/>
      <c r="C408" s="79"/>
      <c r="D408" s="80"/>
      <c r="E408" s="587"/>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200"/>
      <c r="B409" s="81"/>
      <c r="C409" s="321"/>
      <c r="D409" s="82"/>
      <c r="E409" s="455"/>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200"/>
      <c r="B410" s="84"/>
      <c r="C410" s="322"/>
      <c r="D410" s="82"/>
      <c r="E410" s="455"/>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200"/>
      <c r="B411" s="85"/>
      <c r="C411" s="244"/>
      <c r="D411" s="86"/>
      <c r="E411" s="554"/>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200"/>
      <c r="B412" s="440"/>
      <c r="C412" s="440"/>
      <c r="D412" s="238"/>
      <c r="E412" s="587"/>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202"/>
      <c r="B413" s="316" t="s">
        <v>4</v>
      </c>
      <c r="C413" s="628"/>
      <c r="D413" s="629"/>
      <c r="E413" s="553" t="s">
        <v>112</v>
      </c>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202"/>
      <c r="B414" s="316"/>
      <c r="C414" s="630"/>
      <c r="D414" s="631"/>
      <c r="E414" s="587"/>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202"/>
      <c r="B415" s="316" t="s">
        <v>113</v>
      </c>
      <c r="C415" s="518"/>
      <c r="D415" s="629"/>
      <c r="E415" s="420"/>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202"/>
      <c r="B416" s="316"/>
      <c r="C416" s="630"/>
      <c r="D416" s="631"/>
      <c r="E416" s="420"/>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202"/>
      <c r="B417" s="316" t="s">
        <v>6</v>
      </c>
      <c r="C417" s="628"/>
      <c r="D417" s="629"/>
      <c r="E417" s="456"/>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202"/>
      <c r="B418" s="316"/>
      <c r="C418" s="630"/>
      <c r="D418" s="631"/>
      <c r="E418" s="456"/>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202"/>
      <c r="B419" s="316" t="s">
        <v>114</v>
      </c>
      <c r="C419" s="628"/>
      <c r="D419" s="629"/>
      <c r="E419" s="456"/>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202"/>
      <c r="B420" s="316"/>
      <c r="C420" s="630"/>
      <c r="D420" s="631"/>
      <c r="E420" s="456"/>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202"/>
      <c r="B421" s="316" t="s">
        <v>115</v>
      </c>
      <c r="C421" s="628"/>
      <c r="D421" s="629"/>
      <c r="E421" s="456"/>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202"/>
      <c r="B422" s="316"/>
      <c r="C422" s="630"/>
      <c r="D422" s="631"/>
      <c r="E422" s="456"/>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202"/>
      <c r="B423" s="316" t="s">
        <v>116</v>
      </c>
      <c r="C423" s="513"/>
      <c r="D423" s="629"/>
      <c r="E423" s="456"/>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203"/>
      <c r="B424" s="141"/>
      <c r="C424" s="204"/>
      <c r="D424" s="141"/>
      <c r="E424" s="205"/>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65"/>
      <c r="B425" s="236"/>
      <c r="C425" s="236"/>
      <c r="D425" s="236"/>
      <c r="E425" s="66"/>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67">
        <v>8.25</v>
      </c>
      <c r="B426" s="515" t="s">
        <v>576</v>
      </c>
      <c r="C426" s="580"/>
      <c r="D426" s="68"/>
      <c r="E426" s="418" t="s">
        <v>102</v>
      </c>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67"/>
      <c r="B427" s="580"/>
      <c r="C427" s="580"/>
      <c r="D427" s="238"/>
      <c r="E427" s="541" t="s">
        <v>577</v>
      </c>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67"/>
      <c r="B428" s="440"/>
      <c r="C428" s="440"/>
      <c r="D428" s="238"/>
      <c r="E428" s="61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67"/>
      <c r="B429" s="515" t="s">
        <v>578</v>
      </c>
      <c r="C429" s="580"/>
      <c r="D429" s="580"/>
      <c r="E429" s="239"/>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67"/>
      <c r="B430" s="78"/>
      <c r="C430" s="79"/>
      <c r="D430" s="80"/>
      <c r="E430" s="239"/>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67"/>
      <c r="B431" s="81"/>
      <c r="C431" s="321"/>
      <c r="D431" s="82"/>
      <c r="E431" s="239"/>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67"/>
      <c r="B432" s="84"/>
      <c r="C432" s="322"/>
      <c r="D432" s="82"/>
      <c r="E432" s="239"/>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72"/>
      <c r="B433" s="85"/>
      <c r="C433" s="244"/>
      <c r="D433" s="86"/>
      <c r="E433" s="31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72"/>
      <c r="B434" s="238"/>
      <c r="C434" s="238"/>
      <c r="D434" s="314"/>
      <c r="E434" s="237"/>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72"/>
      <c r="B435" s="316" t="s">
        <v>4</v>
      </c>
      <c r="C435" s="628"/>
      <c r="D435" s="629"/>
      <c r="E435" s="514" t="s">
        <v>112</v>
      </c>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72"/>
      <c r="B436" s="316"/>
      <c r="C436" s="630"/>
      <c r="D436" s="631"/>
      <c r="E436" s="61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72"/>
      <c r="B437" s="316" t="s">
        <v>113</v>
      </c>
      <c r="C437" s="518"/>
      <c r="D437" s="629"/>
      <c r="E437" s="315"/>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72"/>
      <c r="B438" s="316"/>
      <c r="C438" s="630"/>
      <c r="D438" s="631"/>
      <c r="E438" s="315"/>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72"/>
      <c r="B439" s="316" t="s">
        <v>6</v>
      </c>
      <c r="C439" s="628"/>
      <c r="D439" s="629"/>
      <c r="E439" s="443"/>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72"/>
      <c r="B440" s="316"/>
      <c r="C440" s="630"/>
      <c r="D440" s="631"/>
      <c r="E440" s="443"/>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72"/>
      <c r="B441" s="316" t="s">
        <v>114</v>
      </c>
      <c r="C441" s="628"/>
      <c r="D441" s="629"/>
      <c r="E441" s="443"/>
      <c r="F441" s="208"/>
      <c r="G441" s="1"/>
      <c r="H441" s="1"/>
      <c r="I441" s="1"/>
      <c r="J441" s="1"/>
      <c r="K441" s="1"/>
      <c r="L441" s="1"/>
      <c r="M441" s="1"/>
      <c r="N441" s="1"/>
      <c r="O441" s="1"/>
      <c r="P441" s="1"/>
      <c r="Q441" s="1"/>
      <c r="R441" s="1"/>
      <c r="S441" s="1"/>
      <c r="T441" s="1"/>
      <c r="U441" s="1"/>
      <c r="V441" s="1"/>
      <c r="W441" s="1"/>
      <c r="X441" s="1"/>
      <c r="Y441" s="1"/>
      <c r="Z441" s="1"/>
    </row>
    <row r="442" spans="1:26" ht="15.75" customHeight="1">
      <c r="A442" s="72"/>
      <c r="B442" s="316"/>
      <c r="C442" s="630"/>
      <c r="D442" s="631"/>
      <c r="E442" s="443"/>
      <c r="F442" s="208"/>
      <c r="G442" s="1"/>
      <c r="H442" s="1"/>
      <c r="I442" s="1"/>
      <c r="J442" s="1"/>
      <c r="K442" s="1"/>
      <c r="L442" s="1"/>
      <c r="M442" s="1"/>
      <c r="N442" s="1"/>
      <c r="O442" s="1"/>
      <c r="P442" s="1"/>
      <c r="Q442" s="1"/>
      <c r="R442" s="1"/>
      <c r="S442" s="1"/>
      <c r="T442" s="1"/>
      <c r="U442" s="1"/>
      <c r="V442" s="1"/>
      <c r="W442" s="1"/>
      <c r="X442" s="1"/>
      <c r="Y442" s="1"/>
      <c r="Z442" s="1"/>
    </row>
    <row r="443" spans="1:26" ht="15.75" customHeight="1">
      <c r="A443" s="72"/>
      <c r="B443" s="316" t="s">
        <v>115</v>
      </c>
      <c r="C443" s="628"/>
      <c r="D443" s="629"/>
      <c r="E443" s="443"/>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72"/>
      <c r="B444" s="316"/>
      <c r="C444" s="630"/>
      <c r="D444" s="631"/>
      <c r="E444" s="443"/>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72"/>
      <c r="B445" s="316" t="s">
        <v>116</v>
      </c>
      <c r="C445" s="513"/>
      <c r="D445" s="629"/>
      <c r="E445" s="443"/>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72"/>
      <c r="B446" s="447"/>
      <c r="C446" s="314"/>
      <c r="D446" s="447"/>
      <c r="E446" s="315"/>
      <c r="F446" s="1"/>
      <c r="G446" s="1"/>
      <c r="H446" s="1"/>
      <c r="I446" s="1"/>
      <c r="J446" s="1"/>
      <c r="K446" s="1"/>
      <c r="L446" s="1"/>
      <c r="M446" s="1"/>
      <c r="N446" s="1"/>
      <c r="O446" s="1"/>
      <c r="P446" s="1"/>
      <c r="Q446" s="1"/>
      <c r="R446" s="1"/>
      <c r="S446" s="1"/>
      <c r="T446" s="1"/>
      <c r="U446" s="1"/>
      <c r="V446" s="1"/>
      <c r="W446" s="1"/>
      <c r="X446" s="1"/>
      <c r="Y446" s="1"/>
      <c r="Z446" s="1"/>
    </row>
    <row r="447" spans="1:26" ht="15" customHeight="1">
      <c r="A447" s="197"/>
      <c r="B447" s="198"/>
      <c r="C447" s="198"/>
      <c r="D447" s="198"/>
      <c r="E447" s="199"/>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206">
        <v>8.26</v>
      </c>
      <c r="B448" s="515" t="s">
        <v>579</v>
      </c>
      <c r="C448" s="580"/>
      <c r="D448" s="68"/>
      <c r="E448" s="311" t="s">
        <v>102</v>
      </c>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200"/>
      <c r="B449" s="580"/>
      <c r="C449" s="580"/>
      <c r="D449" s="238"/>
      <c r="E449" s="346"/>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200"/>
      <c r="B450" s="440"/>
      <c r="C450" s="440"/>
      <c r="D450" s="238"/>
      <c r="E450" s="346"/>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200"/>
      <c r="B451" s="561" t="s">
        <v>580</v>
      </c>
      <c r="C451" s="581"/>
      <c r="D451" s="68"/>
      <c r="E451" s="311" t="s">
        <v>102</v>
      </c>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200"/>
      <c r="B452" s="440"/>
      <c r="C452" s="440"/>
      <c r="D452" s="238"/>
      <c r="E452" s="346"/>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202"/>
      <c r="B453" s="238" t="s">
        <v>581</v>
      </c>
      <c r="C453" s="238"/>
      <c r="D453" s="314"/>
      <c r="E453" s="554" t="s">
        <v>582</v>
      </c>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202"/>
      <c r="B454" s="78"/>
      <c r="C454" s="79"/>
      <c r="D454" s="80"/>
      <c r="E454" s="587"/>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202"/>
      <c r="B455" s="81"/>
      <c r="C455" s="321"/>
      <c r="D455" s="82"/>
      <c r="E455" s="587"/>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202"/>
      <c r="B456" s="84"/>
      <c r="C456" s="322"/>
      <c r="D456" s="82"/>
      <c r="E456" s="42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202"/>
      <c r="B457" s="85"/>
      <c r="C457" s="244"/>
      <c r="D457" s="86"/>
      <c r="E457" s="346"/>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202"/>
      <c r="B458" s="329"/>
      <c r="C458" s="329"/>
      <c r="D458" s="330"/>
      <c r="E458" s="420"/>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202"/>
      <c r="B459" s="316" t="s">
        <v>4</v>
      </c>
      <c r="C459" s="628"/>
      <c r="D459" s="629"/>
      <c r="E459" s="553" t="s">
        <v>112</v>
      </c>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202"/>
      <c r="B460" s="316"/>
      <c r="C460" s="630"/>
      <c r="D460" s="631"/>
      <c r="E460" s="587"/>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202"/>
      <c r="B461" s="316" t="s">
        <v>113</v>
      </c>
      <c r="C461" s="518"/>
      <c r="D461" s="629"/>
      <c r="E461" s="420"/>
      <c r="F461" s="208"/>
      <c r="G461" s="1"/>
      <c r="H461" s="1"/>
      <c r="I461" s="1"/>
      <c r="J461" s="1"/>
      <c r="K461" s="1"/>
      <c r="L461" s="1"/>
      <c r="M461" s="1"/>
      <c r="N461" s="1"/>
      <c r="O461" s="1"/>
      <c r="P461" s="1"/>
      <c r="Q461" s="1"/>
      <c r="R461" s="1"/>
      <c r="S461" s="1"/>
      <c r="T461" s="1"/>
      <c r="U461" s="1"/>
      <c r="V461" s="1"/>
      <c r="W461" s="1"/>
      <c r="X461" s="1"/>
      <c r="Y461" s="1"/>
      <c r="Z461" s="1"/>
    </row>
    <row r="462" spans="1:26" ht="15.75" customHeight="1">
      <c r="A462" s="202"/>
      <c r="B462" s="316"/>
      <c r="C462" s="630"/>
      <c r="D462" s="631"/>
      <c r="E462" s="420"/>
      <c r="F462" s="208"/>
      <c r="G462" s="1"/>
      <c r="H462" s="1"/>
      <c r="I462" s="1"/>
      <c r="J462" s="1"/>
      <c r="K462" s="1"/>
      <c r="L462" s="1"/>
      <c r="M462" s="1"/>
      <c r="N462" s="1"/>
      <c r="O462" s="1"/>
      <c r="P462" s="1"/>
      <c r="Q462" s="1"/>
      <c r="R462" s="1"/>
      <c r="S462" s="1"/>
      <c r="T462" s="1"/>
      <c r="U462" s="1"/>
      <c r="V462" s="1"/>
      <c r="W462" s="1"/>
      <c r="X462" s="1"/>
      <c r="Y462" s="1"/>
      <c r="Z462" s="1"/>
    </row>
    <row r="463" spans="1:26" ht="15.75" customHeight="1">
      <c r="A463" s="202"/>
      <c r="B463" s="316" t="s">
        <v>6</v>
      </c>
      <c r="C463" s="628"/>
      <c r="D463" s="629"/>
      <c r="E463" s="456"/>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202"/>
      <c r="B464" s="316"/>
      <c r="C464" s="630"/>
      <c r="D464" s="631"/>
      <c r="E464" s="456"/>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202"/>
      <c r="B465" s="316" t="s">
        <v>114</v>
      </c>
      <c r="C465" s="628"/>
      <c r="D465" s="629"/>
      <c r="E465" s="456"/>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202"/>
      <c r="B466" s="316"/>
      <c r="C466" s="630"/>
      <c r="D466" s="631"/>
      <c r="E466" s="456"/>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202"/>
      <c r="B467" s="316" t="s">
        <v>115</v>
      </c>
      <c r="C467" s="628"/>
      <c r="D467" s="629"/>
      <c r="E467" s="456"/>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202"/>
      <c r="B468" s="316"/>
      <c r="C468" s="630"/>
      <c r="D468" s="631"/>
      <c r="E468" s="456"/>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202"/>
      <c r="B469" s="316" t="s">
        <v>116</v>
      </c>
      <c r="C469" s="513"/>
      <c r="D469" s="629"/>
      <c r="E469" s="456"/>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203"/>
      <c r="B470" s="141"/>
      <c r="C470" s="204"/>
      <c r="D470" s="141"/>
      <c r="E470" s="205"/>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97"/>
      <c r="B471" s="198"/>
      <c r="C471" s="198"/>
      <c r="D471" s="198"/>
      <c r="E471" s="199"/>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200">
        <v>8.33</v>
      </c>
      <c r="B472" s="515" t="s">
        <v>583</v>
      </c>
      <c r="C472" s="580"/>
      <c r="D472" s="68"/>
      <c r="E472" s="424" t="s">
        <v>102</v>
      </c>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200"/>
      <c r="B473" s="580"/>
      <c r="C473" s="580"/>
      <c r="D473" s="238"/>
      <c r="E473" s="424"/>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200"/>
      <c r="B474" s="440"/>
      <c r="C474" s="440"/>
      <c r="D474" s="238"/>
      <c r="E474" s="424"/>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200"/>
      <c r="B475" s="542" t="s">
        <v>584</v>
      </c>
      <c r="C475" s="643"/>
      <c r="D475" s="643"/>
      <c r="E475" s="554"/>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200"/>
      <c r="B476" s="78"/>
      <c r="C476" s="79"/>
      <c r="D476" s="80"/>
      <c r="E476" s="587"/>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200"/>
      <c r="B477" s="81"/>
      <c r="C477" s="321"/>
      <c r="D477" s="82"/>
      <c r="E477" s="554" t="s">
        <v>585</v>
      </c>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200"/>
      <c r="B478" s="84"/>
      <c r="C478" s="322"/>
      <c r="D478" s="82"/>
      <c r="E478" s="587"/>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200"/>
      <c r="B479" s="85"/>
      <c r="C479" s="244"/>
      <c r="D479" s="86"/>
      <c r="E479" s="424"/>
      <c r="F479" s="208"/>
      <c r="G479" s="1"/>
      <c r="H479" s="1"/>
      <c r="I479" s="1"/>
      <c r="J479" s="1"/>
      <c r="K479" s="1"/>
      <c r="L479" s="1"/>
      <c r="M479" s="1"/>
      <c r="N479" s="1"/>
      <c r="O479" s="1"/>
      <c r="P479" s="1"/>
      <c r="Q479" s="1"/>
      <c r="R479" s="1"/>
      <c r="S479" s="1"/>
      <c r="T479" s="1"/>
      <c r="U479" s="1"/>
      <c r="V479" s="1"/>
      <c r="W479" s="1"/>
      <c r="X479" s="1"/>
      <c r="Y479" s="1"/>
      <c r="Z479" s="1"/>
    </row>
    <row r="480" spans="1:26" ht="15.75" customHeight="1">
      <c r="A480" s="200"/>
      <c r="B480" s="440"/>
      <c r="C480" s="440"/>
      <c r="D480" s="238"/>
      <c r="E480" s="424"/>
      <c r="F480" s="208"/>
      <c r="G480" s="1"/>
      <c r="H480" s="1"/>
      <c r="I480" s="1"/>
      <c r="J480" s="1"/>
      <c r="K480" s="1"/>
      <c r="L480" s="1"/>
      <c r="M480" s="1"/>
      <c r="N480" s="1"/>
      <c r="O480" s="1"/>
      <c r="P480" s="1"/>
      <c r="Q480" s="1"/>
      <c r="R480" s="1"/>
      <c r="S480" s="1"/>
      <c r="T480" s="1"/>
      <c r="U480" s="1"/>
      <c r="V480" s="1"/>
      <c r="W480" s="1"/>
      <c r="X480" s="1"/>
      <c r="Y480" s="1"/>
      <c r="Z480" s="1"/>
    </row>
    <row r="481" spans="1:26" ht="15.75" customHeight="1">
      <c r="A481" s="202"/>
      <c r="B481" s="316" t="s">
        <v>4</v>
      </c>
      <c r="C481" s="628"/>
      <c r="D481" s="629"/>
      <c r="E481" s="553" t="s">
        <v>112</v>
      </c>
      <c r="F481" s="208"/>
      <c r="G481" s="1"/>
      <c r="H481" s="1"/>
      <c r="I481" s="1"/>
      <c r="J481" s="1"/>
      <c r="K481" s="1"/>
      <c r="L481" s="1"/>
      <c r="M481" s="1"/>
      <c r="N481" s="1"/>
      <c r="O481" s="1"/>
      <c r="P481" s="1"/>
      <c r="Q481" s="1"/>
      <c r="R481" s="1"/>
      <c r="S481" s="1"/>
      <c r="T481" s="1"/>
      <c r="U481" s="1"/>
      <c r="V481" s="1"/>
      <c r="W481" s="1"/>
      <c r="X481" s="1"/>
      <c r="Y481" s="1"/>
      <c r="Z481" s="1"/>
    </row>
    <row r="482" spans="1:26" ht="15.75" customHeight="1">
      <c r="A482" s="202"/>
      <c r="B482" s="316"/>
      <c r="C482" s="630"/>
      <c r="D482" s="631"/>
      <c r="E482" s="587"/>
      <c r="F482" s="208"/>
      <c r="G482" s="1"/>
      <c r="H482" s="1"/>
      <c r="I482" s="1"/>
      <c r="J482" s="1"/>
      <c r="K482" s="1"/>
      <c r="L482" s="1"/>
      <c r="M482" s="1"/>
      <c r="N482" s="1"/>
      <c r="O482" s="1"/>
      <c r="P482" s="1"/>
      <c r="Q482" s="1"/>
      <c r="R482" s="1"/>
      <c r="S482" s="1"/>
      <c r="T482" s="1"/>
      <c r="U482" s="1"/>
      <c r="V482" s="1"/>
      <c r="W482" s="1"/>
      <c r="X482" s="1"/>
      <c r="Y482" s="1"/>
      <c r="Z482" s="1"/>
    </row>
    <row r="483" spans="1:26" ht="15.75" customHeight="1">
      <c r="A483" s="202"/>
      <c r="B483" s="316" t="s">
        <v>113</v>
      </c>
      <c r="C483" s="518"/>
      <c r="D483" s="629"/>
      <c r="E483" s="420"/>
      <c r="F483" s="208"/>
      <c r="G483" s="1"/>
      <c r="H483" s="1"/>
      <c r="I483" s="1"/>
      <c r="J483" s="1"/>
      <c r="K483" s="1"/>
      <c r="L483" s="1"/>
      <c r="M483" s="1"/>
      <c r="N483" s="1"/>
      <c r="O483" s="1"/>
      <c r="P483" s="1"/>
      <c r="Q483" s="1"/>
      <c r="R483" s="1"/>
      <c r="S483" s="1"/>
      <c r="T483" s="1"/>
      <c r="U483" s="1"/>
      <c r="V483" s="1"/>
      <c r="W483" s="1"/>
      <c r="X483" s="1"/>
      <c r="Y483" s="1"/>
      <c r="Z483" s="1"/>
    </row>
    <row r="484" spans="1:26" ht="15.75" customHeight="1">
      <c r="A484" s="202"/>
      <c r="B484" s="316"/>
      <c r="C484" s="630"/>
      <c r="D484" s="631"/>
      <c r="E484" s="420"/>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202"/>
      <c r="B485" s="316" t="s">
        <v>6</v>
      </c>
      <c r="C485" s="628"/>
      <c r="D485" s="629"/>
      <c r="E485" s="456"/>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202"/>
      <c r="B486" s="316"/>
      <c r="C486" s="630"/>
      <c r="D486" s="631"/>
      <c r="E486" s="456"/>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202"/>
      <c r="B487" s="316" t="s">
        <v>114</v>
      </c>
      <c r="C487" s="628"/>
      <c r="D487" s="629"/>
      <c r="E487" s="456"/>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202"/>
      <c r="B488" s="316"/>
      <c r="C488" s="630"/>
      <c r="D488" s="631"/>
      <c r="E488" s="456"/>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202"/>
      <c r="B489" s="316" t="s">
        <v>115</v>
      </c>
      <c r="C489" s="628"/>
      <c r="D489" s="629"/>
      <c r="E489" s="456"/>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202"/>
      <c r="B490" s="316"/>
      <c r="C490" s="630"/>
      <c r="D490" s="631"/>
      <c r="E490" s="456"/>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202"/>
      <c r="B491" s="316" t="s">
        <v>116</v>
      </c>
      <c r="C491" s="513"/>
      <c r="D491" s="629"/>
      <c r="E491" s="456"/>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203"/>
      <c r="B492" s="141"/>
      <c r="C492" s="204"/>
      <c r="D492" s="141"/>
      <c r="E492" s="205"/>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65"/>
      <c r="B493" s="236"/>
      <c r="C493" s="236"/>
      <c r="D493" s="236"/>
      <c r="E493" s="66"/>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67">
        <v>8.34</v>
      </c>
      <c r="B494" s="515" t="s">
        <v>586</v>
      </c>
      <c r="C494" s="580"/>
      <c r="D494" s="68"/>
      <c r="E494" s="311" t="s">
        <v>102</v>
      </c>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67"/>
      <c r="B495" s="580"/>
      <c r="C495" s="580"/>
      <c r="D495" s="238"/>
      <c r="E495" s="320"/>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67"/>
      <c r="B496" s="440"/>
      <c r="C496" s="440"/>
      <c r="D496" s="238"/>
      <c r="E496" s="541" t="s">
        <v>587</v>
      </c>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72"/>
      <c r="B497" s="238" t="s">
        <v>502</v>
      </c>
      <c r="C497" s="238"/>
      <c r="D497" s="314"/>
      <c r="E497" s="61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72"/>
      <c r="B498" s="78"/>
      <c r="C498" s="79"/>
      <c r="D498" s="80"/>
      <c r="E498" s="61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72"/>
      <c r="B499" s="81"/>
      <c r="C499" s="321"/>
      <c r="D499" s="82"/>
      <c r="E499" s="61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72"/>
      <c r="B500" s="84"/>
      <c r="C500" s="322"/>
      <c r="D500" s="82"/>
      <c r="E500" s="237"/>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72"/>
      <c r="B501" s="85"/>
      <c r="C501" s="244"/>
      <c r="D501" s="86"/>
      <c r="E501" s="239"/>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72"/>
      <c r="B502" s="314"/>
      <c r="C502" s="314"/>
      <c r="D502" s="447"/>
      <c r="E502" s="315"/>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72"/>
      <c r="B503" s="316" t="s">
        <v>4</v>
      </c>
      <c r="C503" s="628"/>
      <c r="D503" s="629"/>
      <c r="E503" s="514" t="s">
        <v>112</v>
      </c>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72"/>
      <c r="B504" s="316"/>
      <c r="C504" s="630"/>
      <c r="D504" s="631"/>
      <c r="E504" s="61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72"/>
      <c r="B505" s="316" t="s">
        <v>113</v>
      </c>
      <c r="C505" s="518"/>
      <c r="D505" s="629"/>
      <c r="E505" s="315"/>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72"/>
      <c r="B506" s="316"/>
      <c r="C506" s="630"/>
      <c r="D506" s="631"/>
      <c r="E506" s="315"/>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72"/>
      <c r="B507" s="316" t="s">
        <v>6</v>
      </c>
      <c r="C507" s="628"/>
      <c r="D507" s="629"/>
      <c r="E507" s="443"/>
      <c r="F507" s="208"/>
      <c r="G507" s="1"/>
      <c r="H507" s="1"/>
      <c r="I507" s="1"/>
      <c r="J507" s="1"/>
      <c r="K507" s="1"/>
      <c r="L507" s="1"/>
      <c r="M507" s="1"/>
      <c r="N507" s="1"/>
      <c r="O507" s="1"/>
      <c r="P507" s="1"/>
      <c r="Q507" s="1"/>
      <c r="R507" s="1"/>
      <c r="S507" s="1"/>
      <c r="T507" s="1"/>
      <c r="U507" s="1"/>
      <c r="V507" s="1"/>
      <c r="W507" s="1"/>
      <c r="X507" s="1"/>
      <c r="Y507" s="1"/>
      <c r="Z507" s="1"/>
    </row>
    <row r="508" spans="1:26" ht="15.75" customHeight="1">
      <c r="A508" s="72"/>
      <c r="B508" s="316"/>
      <c r="C508" s="630"/>
      <c r="D508" s="631"/>
      <c r="E508" s="443"/>
      <c r="F508" s="208"/>
      <c r="G508" s="1"/>
      <c r="H508" s="1"/>
      <c r="I508" s="1"/>
      <c r="J508" s="1"/>
      <c r="K508" s="1"/>
      <c r="L508" s="1"/>
      <c r="M508" s="1"/>
      <c r="N508" s="1"/>
      <c r="O508" s="1"/>
      <c r="P508" s="1"/>
      <c r="Q508" s="1"/>
      <c r="R508" s="1"/>
      <c r="S508" s="1"/>
      <c r="T508" s="1"/>
      <c r="U508" s="1"/>
      <c r="V508" s="1"/>
      <c r="W508" s="1"/>
      <c r="X508" s="1"/>
      <c r="Y508" s="1"/>
      <c r="Z508" s="1"/>
    </row>
    <row r="509" spans="1:26" ht="15.75" customHeight="1">
      <c r="A509" s="72"/>
      <c r="B509" s="316" t="s">
        <v>114</v>
      </c>
      <c r="C509" s="628"/>
      <c r="D509" s="629"/>
      <c r="E509" s="443"/>
      <c r="F509" s="208"/>
      <c r="G509" s="1"/>
      <c r="H509" s="1"/>
      <c r="I509" s="1"/>
      <c r="J509" s="1"/>
      <c r="K509" s="1"/>
      <c r="L509" s="1"/>
      <c r="M509" s="1"/>
      <c r="N509" s="1"/>
      <c r="O509" s="1"/>
      <c r="P509" s="1"/>
      <c r="Q509" s="1"/>
      <c r="R509" s="1"/>
      <c r="S509" s="1"/>
      <c r="T509" s="1"/>
      <c r="U509" s="1"/>
      <c r="V509" s="1"/>
      <c r="W509" s="1"/>
      <c r="X509" s="1"/>
      <c r="Y509" s="1"/>
      <c r="Z509" s="1"/>
    </row>
    <row r="510" spans="1:26" ht="15.75" customHeight="1">
      <c r="A510" s="72"/>
      <c r="B510" s="316"/>
      <c r="C510" s="630"/>
      <c r="D510" s="631"/>
      <c r="E510" s="443"/>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72"/>
      <c r="B511" s="316" t="s">
        <v>115</v>
      </c>
      <c r="C511" s="628"/>
      <c r="D511" s="629"/>
      <c r="E511" s="443"/>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72"/>
      <c r="B512" s="316"/>
      <c r="C512" s="630"/>
      <c r="D512" s="631"/>
      <c r="E512" s="443"/>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72"/>
      <c r="B513" s="316" t="s">
        <v>116</v>
      </c>
      <c r="C513" s="513"/>
      <c r="D513" s="629"/>
      <c r="E513" s="443"/>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75"/>
      <c r="B514" s="240"/>
      <c r="C514" s="241"/>
      <c r="D514" s="240"/>
      <c r="E514" s="76"/>
      <c r="F514" s="208"/>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208"/>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208"/>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208"/>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208"/>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6.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 customHeight="1">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 customHeight="1">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 customHeight="1">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ht="15" customHeight="1">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ht="15" customHeight="1">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ht="15" customHeight="1">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row r="1017" spans="1:26" ht="15" customHeight="1">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row>
    <row r="1018" spans="1:26" ht="15" customHeight="1">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row>
    <row r="1019" spans="1:26" ht="15" customHeight="1">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row>
    <row r="1020" spans="1:26" ht="15" customHeight="1">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row>
    <row r="1021" spans="1:26" ht="15" customHeight="1">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row>
    <row r="1022" spans="1:26" ht="15" customHeight="1">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row>
    <row r="1023" spans="1:26" ht="15" customHeight="1">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row>
    <row r="1024" spans="1:26" ht="15" customHeight="1">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row>
    <row r="1025" spans="1:26" ht="15" customHeight="1">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row>
    <row r="1026" spans="1:26" ht="15" customHeight="1">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row>
    <row r="1027" spans="1:26" ht="15" customHeight="1">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row>
    <row r="1028" spans="1:26" ht="15" customHeight="1">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row>
    <row r="1029" spans="1:26" ht="15" customHeight="1">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row>
    <row r="1030" spans="1:26" ht="15" customHeight="1">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row>
    <row r="1031" spans="1:26" ht="15" customHeight="1">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row>
    <row r="1032" spans="1:26" ht="15" customHeight="1">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row>
    <row r="1033" spans="1:26" ht="15" customHeight="1">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row>
    <row r="1034" spans="1:26" ht="15" customHeight="1">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row>
    <row r="1035" spans="1:26" ht="15" customHeight="1">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row>
    <row r="1036" spans="1:26" ht="15" customHeight="1">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row>
    <row r="1037" spans="1:26" ht="15" customHeight="1">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row>
    <row r="1038" spans="1:26" ht="15" customHeight="1">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row>
    <row r="1039" spans="1:26" ht="15" customHeight="1">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row>
    <row r="1040" spans="1:26" ht="15" customHeight="1">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row>
    <row r="1041" spans="1:26" ht="15" customHeight="1">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row>
    <row r="1042" spans="1:26" ht="15" customHeight="1">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row>
    <row r="1043" spans="1:26" ht="15" customHeight="1">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row>
    <row r="1044" spans="1:26" ht="15" customHeight="1">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row>
    <row r="1045" spans="1:26" ht="15" customHeight="1">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row>
    <row r="1046" spans="1:26" ht="15" customHeight="1">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row>
    <row r="1047" spans="1:26" ht="15" customHeight="1">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row>
    <row r="1048" spans="1:26" ht="15" customHeight="1">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row>
    <row r="1049" spans="1:26" ht="15" customHeight="1">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row>
    <row r="1050" spans="1:26" ht="15" customHeight="1">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row>
    <row r="1051" spans="1:26" ht="15" customHeight="1">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row>
    <row r="1052" spans="1:26" ht="15" customHeight="1">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row>
    <row r="1053" spans="1:26" ht="15" customHeight="1">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row>
    <row r="1054" spans="1:26" ht="15" customHeight="1">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row>
    <row r="1055" spans="1:26" ht="15" customHeight="1">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row>
    <row r="1056" spans="1:26" ht="15" customHeight="1">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ht="15" customHeight="1">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row>
    <row r="1058" spans="1:26" ht="15" customHeight="1">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row>
    <row r="1059" spans="1:26" ht="15" customHeight="1">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row>
    <row r="1060" spans="1:26" ht="15" customHeight="1">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row>
    <row r="1061" spans="1:26" ht="15" customHeight="1">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row>
    <row r="1062" spans="1:26" ht="15" customHeight="1">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row>
    <row r="1063" spans="1:26" ht="15" customHeight="1">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row>
    <row r="1064" spans="1:26" ht="15" customHeight="1">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row>
    <row r="1065" spans="1:26" ht="15" customHeight="1">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row>
    <row r="1066" spans="1:26" ht="15" customHeight="1">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row>
    <row r="1067" spans="1:26" ht="15" customHeight="1">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row>
    <row r="1068" spans="1:26" ht="15" customHeight="1">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row>
    <row r="1069" spans="1:26" ht="15" customHeight="1">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row>
    <row r="1070" spans="1:26" ht="15" customHeight="1">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row>
    <row r="1071" spans="1:26" ht="15" customHeight="1">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row>
    <row r="1072" spans="1:26" ht="15" customHeight="1">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row>
    <row r="1073" spans="1:26" ht="15" customHeight="1">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row>
    <row r="1074" spans="1:26" ht="15" customHeight="1">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row>
    <row r="1075" spans="1:26" ht="15" customHeight="1">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row>
    <row r="1076" spans="1:26" ht="15" customHeight="1">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row>
    <row r="1077" spans="1:26" ht="15" customHeight="1">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row>
    <row r="1078" spans="1:26" ht="15" customHeight="1">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row>
    <row r="1079" spans="1:26" ht="15" customHeight="1">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row>
    <row r="1080" spans="1:26" ht="15" customHeight="1">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row>
    <row r="1081" spans="1:26" ht="15" customHeight="1">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row>
    <row r="1082" spans="1:26" ht="15" customHeight="1">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row>
    <row r="1083" spans="1:26" ht="15" customHeight="1">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row>
    <row r="1084" spans="1:26" ht="15" customHeight="1">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row>
    <row r="1085" spans="1:26" ht="15" customHeight="1">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row>
    <row r="1086" spans="1:26" ht="15" customHeight="1">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row>
    <row r="1087" spans="1:26" ht="15" customHeight="1">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row>
    <row r="1088" spans="1:26" ht="15" customHeight="1">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row>
    <row r="1089" spans="1:26" ht="15" customHeight="1">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row>
    <row r="1090" spans="1:26" ht="15" customHeight="1">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row>
    <row r="1091" spans="1:26" ht="15" customHeight="1">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row>
    <row r="1092" spans="1:26" ht="15" customHeight="1">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row>
    <row r="1093" spans="1:26" ht="15" customHeight="1">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row>
    <row r="1094" spans="1:26" ht="15" customHeight="1">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row>
    <row r="1095" spans="1:26" ht="15" customHeight="1">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row>
    <row r="1096" spans="1:26" ht="15" customHeight="1">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row>
    <row r="1097" spans="1:26" ht="15" customHeight="1">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row>
    <row r="1098" spans="1:26" ht="15" customHeight="1">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row>
    <row r="1099" spans="1:26" ht="15" customHeight="1">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row>
    <row r="1100" spans="1:26" ht="15" customHeight="1">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row>
    <row r="1101" spans="1:26" ht="15" customHeight="1">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row>
    <row r="1102" spans="1:26" ht="15" customHeight="1">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row>
    <row r="1103" spans="1:26" ht="15" customHeight="1">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row>
    <row r="1104" spans="1:26" ht="15" customHeight="1">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row>
    <row r="1105" spans="1:26" ht="15" customHeight="1">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row>
    <row r="1106" spans="1:26" ht="15" customHeight="1">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row>
    <row r="1107" spans="1:26" ht="15" customHeight="1">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row>
    <row r="1108" spans="1:26" ht="15" customHeight="1">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row>
    <row r="1109" spans="1:26" ht="15" customHeight="1">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row>
    <row r="1110" spans="1:26" ht="15" customHeight="1">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row>
    <row r="1111" spans="1:26" ht="15" customHeight="1">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row>
    <row r="1112" spans="1:26" ht="15" customHeight="1">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row>
    <row r="1113" spans="1:26" ht="15" customHeight="1">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row>
    <row r="1114" spans="1:26" ht="15" customHeight="1">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row>
    <row r="1115" spans="1:26" ht="15" customHeight="1">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row>
    <row r="1116" spans="1:26" ht="15" customHeight="1">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row>
    <row r="1117" spans="1:26" ht="15" customHeight="1">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row>
    <row r="1118" spans="1:26" ht="15" customHeight="1">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row>
    <row r="1119" spans="1:26" ht="15" customHeight="1">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row>
    <row r="1120" spans="1:26" ht="15" customHeight="1">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row>
    <row r="1121" spans="1:26" ht="15" customHeight="1">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row>
    <row r="1122" spans="1:26" ht="15" customHeight="1">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row>
    <row r="1123" spans="1:26" ht="15" customHeight="1">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row>
    <row r="1124" spans="1:26" ht="15" customHeight="1">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row>
    <row r="1125" spans="1:26" ht="15" customHeight="1">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row>
    <row r="1126" spans="1:26" ht="15" customHeight="1">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row>
    <row r="1127" spans="1:26" ht="15" customHeight="1">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row>
    <row r="1128" spans="1:26" ht="15" customHeight="1">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row>
    <row r="1129" spans="1:26" ht="15" customHeight="1">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row>
    <row r="1130" spans="1:26" ht="15" customHeight="1">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row>
    <row r="1131" spans="1:26" ht="15" customHeight="1">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row>
    <row r="1132" spans="1:26" ht="15" customHeight="1">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row>
    <row r="1133" spans="1:26" ht="15" customHeight="1">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row>
    <row r="1134" spans="1:26" ht="15" customHeight="1">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row>
    <row r="1135" spans="1:26" ht="15" customHeight="1">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row>
    <row r="1136" spans="1:26" ht="15" customHeight="1">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row>
    <row r="1137" spans="1:26" ht="15" customHeight="1">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row>
    <row r="1138" spans="1:26" ht="15" customHeight="1">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row>
    <row r="1139" spans="1:26" ht="15" customHeight="1">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row>
    <row r="1140" spans="1:26" ht="15" customHeight="1">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row>
    <row r="1141" spans="1:26" ht="15" customHeight="1">
      <c r="A1141" s="439"/>
      <c r="B1141" s="439"/>
      <c r="C1141" s="439"/>
      <c r="D1141" s="439"/>
      <c r="E1141" s="439"/>
      <c r="F1141" s="1"/>
      <c r="G1141" s="1"/>
      <c r="H1141" s="1"/>
      <c r="I1141" s="1"/>
      <c r="J1141" s="1"/>
      <c r="K1141" s="1"/>
      <c r="L1141" s="1"/>
      <c r="M1141" s="1"/>
      <c r="N1141" s="1"/>
      <c r="O1141" s="1"/>
      <c r="P1141" s="1"/>
      <c r="Q1141" s="1"/>
      <c r="R1141" s="1"/>
      <c r="S1141" s="1"/>
      <c r="T1141" s="1"/>
      <c r="U1141" s="1"/>
      <c r="V1141" s="1"/>
      <c r="W1141" s="1"/>
      <c r="X1141" s="1"/>
      <c r="Y1141" s="1"/>
      <c r="Z1141" s="1"/>
    </row>
    <row r="1142" spans="1:26" ht="15" customHeight="1">
      <c r="A1142" s="439"/>
      <c r="B1142" s="439"/>
      <c r="C1142" s="439"/>
      <c r="D1142" s="439"/>
      <c r="E1142" s="439"/>
      <c r="F1142" s="1"/>
      <c r="G1142" s="1"/>
      <c r="H1142" s="1"/>
      <c r="I1142" s="1"/>
      <c r="J1142" s="1"/>
      <c r="K1142" s="1"/>
      <c r="L1142" s="1"/>
      <c r="M1142" s="1"/>
      <c r="N1142" s="1"/>
      <c r="O1142" s="1"/>
      <c r="P1142" s="1"/>
      <c r="Q1142" s="1"/>
      <c r="R1142" s="1"/>
      <c r="S1142" s="1"/>
      <c r="T1142" s="1"/>
      <c r="U1142" s="1"/>
      <c r="V1142" s="1"/>
      <c r="W1142" s="1"/>
      <c r="X1142" s="1"/>
      <c r="Y1142" s="1"/>
      <c r="Z1142" s="1"/>
    </row>
    <row r="1143" spans="1:26" ht="15" customHeight="1">
      <c r="A1143" s="439"/>
      <c r="B1143" s="439"/>
      <c r="C1143" s="439"/>
      <c r="D1143" s="439"/>
      <c r="E1143" s="439"/>
      <c r="F1143" s="1"/>
      <c r="G1143" s="1"/>
      <c r="H1143" s="1"/>
      <c r="I1143" s="1"/>
      <c r="J1143" s="1"/>
      <c r="K1143" s="1"/>
      <c r="L1143" s="1"/>
      <c r="M1143" s="1"/>
      <c r="N1143" s="1"/>
      <c r="O1143" s="1"/>
      <c r="P1143" s="1"/>
      <c r="Q1143" s="1"/>
      <c r="R1143" s="1"/>
      <c r="S1143" s="1"/>
      <c r="T1143" s="1"/>
      <c r="U1143" s="1"/>
      <c r="V1143" s="1"/>
      <c r="W1143" s="1"/>
      <c r="X1143" s="1"/>
      <c r="Y1143" s="1"/>
      <c r="Z1143" s="1"/>
    </row>
    <row r="1144" spans="1:26" ht="15" customHeight="1">
      <c r="A1144" s="439"/>
      <c r="B1144" s="439"/>
      <c r="C1144" s="439"/>
      <c r="D1144" s="439"/>
      <c r="E1144" s="439"/>
      <c r="F1144" s="1"/>
      <c r="G1144" s="1"/>
      <c r="H1144" s="1"/>
      <c r="I1144" s="1"/>
      <c r="J1144" s="1"/>
      <c r="K1144" s="1"/>
      <c r="L1144" s="1"/>
      <c r="M1144" s="1"/>
      <c r="N1144" s="1"/>
      <c r="O1144" s="1"/>
      <c r="P1144" s="1"/>
      <c r="Q1144" s="1"/>
      <c r="R1144" s="1"/>
      <c r="S1144" s="1"/>
      <c r="T1144" s="1"/>
      <c r="U1144" s="1"/>
      <c r="V1144" s="1"/>
      <c r="W1144" s="1"/>
      <c r="X1144" s="1"/>
      <c r="Y1144" s="1"/>
      <c r="Z1144" s="1"/>
    </row>
    <row r="1145" spans="1:26" ht="15" customHeight="1">
      <c r="A1145" s="439"/>
      <c r="B1145" s="439"/>
      <c r="C1145" s="439"/>
      <c r="D1145" s="439"/>
      <c r="E1145" s="439"/>
      <c r="F1145" s="1"/>
      <c r="G1145" s="1"/>
      <c r="H1145" s="1"/>
      <c r="I1145" s="1"/>
      <c r="J1145" s="1"/>
      <c r="K1145" s="1"/>
      <c r="L1145" s="1"/>
      <c r="M1145" s="1"/>
      <c r="N1145" s="1"/>
      <c r="O1145" s="1"/>
      <c r="P1145" s="1"/>
      <c r="Q1145" s="1"/>
      <c r="R1145" s="1"/>
      <c r="S1145" s="1"/>
      <c r="T1145" s="1"/>
      <c r="U1145" s="1"/>
      <c r="V1145" s="1"/>
      <c r="W1145" s="1"/>
      <c r="X1145" s="1"/>
      <c r="Y1145" s="1"/>
      <c r="Z1145" s="1"/>
    </row>
    <row r="1146" spans="1:26" ht="15" customHeight="1">
      <c r="A1146" s="439"/>
      <c r="B1146" s="439"/>
      <c r="C1146" s="439"/>
      <c r="D1146" s="439"/>
      <c r="E1146" s="439"/>
      <c r="F1146" s="1"/>
      <c r="G1146" s="1"/>
      <c r="H1146" s="1"/>
      <c r="I1146" s="1"/>
      <c r="J1146" s="1"/>
      <c r="K1146" s="1"/>
      <c r="L1146" s="1"/>
      <c r="M1146" s="1"/>
      <c r="N1146" s="1"/>
      <c r="O1146" s="1"/>
      <c r="P1146" s="1"/>
      <c r="Q1146" s="1"/>
      <c r="R1146" s="1"/>
      <c r="S1146" s="1"/>
      <c r="T1146" s="1"/>
      <c r="U1146" s="1"/>
      <c r="V1146" s="1"/>
      <c r="W1146" s="1"/>
      <c r="X1146" s="1"/>
      <c r="Y1146" s="1"/>
      <c r="Z1146" s="1"/>
    </row>
    <row r="1147" spans="1:26" ht="15" customHeight="1">
      <c r="A1147" s="439"/>
      <c r="B1147" s="439"/>
      <c r="C1147" s="439"/>
      <c r="D1147" s="439"/>
      <c r="E1147" s="439"/>
      <c r="F1147" s="1"/>
      <c r="G1147" s="1"/>
      <c r="H1147" s="1"/>
      <c r="I1147" s="1"/>
      <c r="J1147" s="1"/>
      <c r="K1147" s="1"/>
      <c r="L1147" s="1"/>
      <c r="M1147" s="1"/>
      <c r="N1147" s="1"/>
      <c r="O1147" s="1"/>
      <c r="P1147" s="1"/>
      <c r="Q1147" s="1"/>
      <c r="R1147" s="1"/>
      <c r="S1147" s="1"/>
      <c r="T1147" s="1"/>
      <c r="U1147" s="1"/>
      <c r="V1147" s="1"/>
      <c r="W1147" s="1"/>
      <c r="X1147" s="1"/>
      <c r="Y1147" s="1"/>
      <c r="Z1147" s="1"/>
    </row>
    <row r="1148" spans="1:26" ht="15" customHeight="1">
      <c r="A1148" s="439"/>
      <c r="B1148" s="439"/>
      <c r="C1148" s="439"/>
      <c r="D1148" s="439"/>
      <c r="E1148" s="439"/>
      <c r="F1148" s="1"/>
      <c r="G1148" s="1"/>
      <c r="H1148" s="1"/>
      <c r="I1148" s="1"/>
      <c r="J1148" s="1"/>
      <c r="K1148" s="1"/>
      <c r="L1148" s="1"/>
      <c r="M1148" s="1"/>
      <c r="N1148" s="1"/>
      <c r="O1148" s="1"/>
      <c r="P1148" s="1"/>
      <c r="Q1148" s="1"/>
      <c r="R1148" s="1"/>
      <c r="S1148" s="1"/>
      <c r="T1148" s="1"/>
      <c r="U1148" s="1"/>
      <c r="V1148" s="1"/>
      <c r="W1148" s="1"/>
      <c r="X1148" s="1"/>
      <c r="Y1148" s="1"/>
      <c r="Z1148" s="1"/>
    </row>
    <row r="1149" spans="1:26" ht="15" customHeight="1">
      <c r="A1149" s="439"/>
      <c r="B1149" s="439"/>
      <c r="C1149" s="439"/>
      <c r="D1149" s="439"/>
      <c r="E1149" s="439"/>
      <c r="F1149" s="1"/>
      <c r="G1149" s="1"/>
      <c r="H1149" s="1"/>
      <c r="I1149" s="1"/>
      <c r="J1149" s="1"/>
      <c r="K1149" s="1"/>
      <c r="L1149" s="1"/>
      <c r="M1149" s="1"/>
      <c r="N1149" s="1"/>
      <c r="O1149" s="1"/>
      <c r="P1149" s="1"/>
      <c r="Q1149" s="1"/>
      <c r="R1149" s="1"/>
      <c r="S1149" s="1"/>
      <c r="T1149" s="1"/>
      <c r="U1149" s="1"/>
      <c r="V1149" s="1"/>
      <c r="W1149" s="1"/>
      <c r="X1149" s="1"/>
      <c r="Y1149" s="1"/>
      <c r="Z1149" s="1"/>
    </row>
    <row r="1150" spans="1:26" ht="15" customHeight="1">
      <c r="A1150" s="439"/>
      <c r="B1150" s="439"/>
      <c r="C1150" s="439"/>
      <c r="D1150" s="439"/>
      <c r="E1150" s="439"/>
      <c r="F1150" s="1"/>
      <c r="G1150" s="1"/>
      <c r="H1150" s="1"/>
      <c r="I1150" s="1"/>
      <c r="J1150" s="1"/>
      <c r="K1150" s="1"/>
      <c r="L1150" s="1"/>
      <c r="M1150" s="1"/>
      <c r="N1150" s="1"/>
      <c r="O1150" s="1"/>
      <c r="P1150" s="1"/>
      <c r="Q1150" s="1"/>
      <c r="R1150" s="1"/>
      <c r="S1150" s="1"/>
      <c r="T1150" s="1"/>
      <c r="U1150" s="1"/>
      <c r="V1150" s="1"/>
      <c r="W1150" s="1"/>
      <c r="X1150" s="1"/>
      <c r="Y1150" s="1"/>
      <c r="Z1150" s="1"/>
    </row>
    <row r="1151" spans="1:26" ht="15" customHeight="1">
      <c r="A1151" s="439"/>
      <c r="B1151" s="439"/>
      <c r="C1151" s="439"/>
      <c r="D1151" s="439"/>
      <c r="E1151" s="439"/>
      <c r="F1151" s="1"/>
      <c r="G1151" s="1"/>
      <c r="H1151" s="1"/>
      <c r="I1151" s="1"/>
      <c r="J1151" s="1"/>
      <c r="K1151" s="1"/>
      <c r="L1151" s="1"/>
      <c r="M1151" s="1"/>
      <c r="N1151" s="1"/>
      <c r="O1151" s="1"/>
      <c r="P1151" s="1"/>
      <c r="Q1151" s="1"/>
      <c r="R1151" s="1"/>
      <c r="S1151" s="1"/>
      <c r="T1151" s="1"/>
      <c r="U1151" s="1"/>
      <c r="V1151" s="1"/>
      <c r="W1151" s="1"/>
      <c r="X1151" s="1"/>
      <c r="Y1151" s="1"/>
      <c r="Z1151" s="1"/>
    </row>
    <row r="1152" spans="1:26" ht="15" customHeight="1">
      <c r="A1152" s="439"/>
      <c r="B1152" s="439"/>
      <c r="C1152" s="439"/>
      <c r="D1152" s="439"/>
      <c r="E1152" s="439"/>
      <c r="F1152" s="1"/>
      <c r="G1152" s="1"/>
      <c r="H1152" s="1"/>
      <c r="I1152" s="1"/>
      <c r="J1152" s="1"/>
      <c r="K1152" s="1"/>
      <c r="L1152" s="1"/>
      <c r="M1152" s="1"/>
      <c r="N1152" s="1"/>
      <c r="O1152" s="1"/>
      <c r="P1152" s="1"/>
      <c r="Q1152" s="1"/>
      <c r="R1152" s="1"/>
      <c r="S1152" s="1"/>
      <c r="T1152" s="1"/>
      <c r="U1152" s="1"/>
      <c r="V1152" s="1"/>
      <c r="W1152" s="1"/>
      <c r="X1152" s="1"/>
      <c r="Y1152" s="1"/>
      <c r="Z1152" s="1"/>
    </row>
    <row r="1153" spans="6:26" ht="15" customHeight="1">
      <c r="F1153" s="1"/>
      <c r="G1153" s="1"/>
      <c r="H1153" s="1"/>
      <c r="I1153" s="1"/>
      <c r="J1153" s="1"/>
      <c r="K1153" s="1"/>
      <c r="L1153" s="1"/>
      <c r="M1153" s="1"/>
      <c r="N1153" s="1"/>
      <c r="O1153" s="1"/>
      <c r="P1153" s="1"/>
      <c r="Q1153" s="1"/>
      <c r="R1153" s="1"/>
      <c r="S1153" s="1"/>
      <c r="T1153" s="1"/>
      <c r="U1153" s="1"/>
      <c r="V1153" s="1"/>
      <c r="W1153" s="1"/>
      <c r="X1153" s="1"/>
      <c r="Y1153" s="1"/>
      <c r="Z1153" s="1"/>
    </row>
    <row r="1154" spans="6:26" ht="15" customHeight="1">
      <c r="F1154" s="1"/>
      <c r="G1154" s="1"/>
      <c r="H1154" s="1"/>
      <c r="I1154" s="1"/>
      <c r="J1154" s="1"/>
      <c r="K1154" s="1"/>
      <c r="L1154" s="1"/>
      <c r="M1154" s="1"/>
      <c r="N1154" s="1"/>
      <c r="O1154" s="1"/>
      <c r="P1154" s="1"/>
      <c r="Q1154" s="1"/>
      <c r="R1154" s="1"/>
      <c r="S1154" s="1"/>
      <c r="T1154" s="1"/>
      <c r="U1154" s="1"/>
      <c r="V1154" s="1"/>
      <c r="W1154" s="1"/>
      <c r="X1154" s="1"/>
      <c r="Y1154" s="1"/>
      <c r="Z1154" s="1"/>
    </row>
    <row r="1155" spans="6:26" ht="15" customHeight="1">
      <c r="F1155" s="1"/>
      <c r="G1155" s="1"/>
      <c r="H1155" s="1"/>
      <c r="I1155" s="1"/>
      <c r="J1155" s="1"/>
      <c r="K1155" s="1"/>
      <c r="L1155" s="1"/>
      <c r="M1155" s="1"/>
      <c r="N1155" s="1"/>
      <c r="O1155" s="1"/>
      <c r="P1155" s="1"/>
      <c r="Q1155" s="1"/>
      <c r="R1155" s="1"/>
      <c r="S1155" s="1"/>
      <c r="T1155" s="1"/>
      <c r="U1155" s="1"/>
      <c r="V1155" s="1"/>
      <c r="W1155" s="1"/>
      <c r="X1155" s="1"/>
      <c r="Y1155" s="1"/>
      <c r="Z1155" s="1"/>
    </row>
    <row r="1156" spans="6:26" ht="15" customHeight="1">
      <c r="F1156" s="1"/>
      <c r="G1156" s="1"/>
      <c r="H1156" s="1"/>
      <c r="I1156" s="1"/>
      <c r="J1156" s="1"/>
      <c r="K1156" s="1"/>
      <c r="L1156" s="1"/>
      <c r="M1156" s="1"/>
      <c r="N1156" s="1"/>
      <c r="O1156" s="1"/>
      <c r="P1156" s="1"/>
      <c r="Q1156" s="1"/>
      <c r="R1156" s="1"/>
      <c r="S1156" s="1"/>
      <c r="T1156" s="1"/>
      <c r="U1156" s="1"/>
      <c r="V1156" s="1"/>
      <c r="W1156" s="1"/>
      <c r="X1156" s="1"/>
      <c r="Y1156" s="1"/>
      <c r="Z1156" s="1"/>
    </row>
    <row r="1157" spans="6:26" ht="15" customHeight="1">
      <c r="F1157" s="1"/>
      <c r="G1157" s="1"/>
      <c r="H1157" s="1"/>
      <c r="I1157" s="1"/>
      <c r="J1157" s="1"/>
      <c r="K1157" s="1"/>
      <c r="L1157" s="1"/>
      <c r="M1157" s="1"/>
      <c r="N1157" s="1"/>
      <c r="O1157" s="1"/>
      <c r="P1157" s="1"/>
      <c r="Q1157" s="1"/>
      <c r="R1157" s="1"/>
      <c r="S1157" s="1"/>
      <c r="T1157" s="1"/>
      <c r="U1157" s="1"/>
      <c r="V1157" s="1"/>
      <c r="W1157" s="1"/>
      <c r="X1157" s="1"/>
      <c r="Y1157" s="1"/>
      <c r="Z1157" s="1"/>
    </row>
    <row r="1158" spans="6:26" ht="15" customHeight="1">
      <c r="F1158" s="1"/>
      <c r="G1158" s="1"/>
      <c r="H1158" s="1"/>
      <c r="I1158" s="1"/>
      <c r="J1158" s="1"/>
      <c r="K1158" s="1"/>
      <c r="L1158" s="1"/>
      <c r="M1158" s="1"/>
      <c r="N1158" s="1"/>
      <c r="O1158" s="1"/>
      <c r="P1158" s="1"/>
      <c r="Q1158" s="1"/>
      <c r="R1158" s="1"/>
      <c r="S1158" s="1"/>
      <c r="T1158" s="1"/>
      <c r="U1158" s="1"/>
      <c r="V1158" s="1"/>
      <c r="W1158" s="1"/>
      <c r="X1158" s="1"/>
      <c r="Y1158" s="1"/>
      <c r="Z1158" s="1"/>
    </row>
    <row r="1159" spans="6:26" ht="15" customHeight="1">
      <c r="F1159" s="1"/>
      <c r="G1159" s="1"/>
      <c r="H1159" s="1"/>
      <c r="I1159" s="1"/>
      <c r="J1159" s="1"/>
      <c r="K1159" s="1"/>
      <c r="L1159" s="1"/>
      <c r="M1159" s="1"/>
      <c r="N1159" s="1"/>
      <c r="O1159" s="1"/>
      <c r="P1159" s="1"/>
      <c r="Q1159" s="1"/>
      <c r="R1159" s="1"/>
      <c r="S1159" s="1"/>
      <c r="T1159" s="1"/>
      <c r="U1159" s="1"/>
      <c r="V1159" s="1"/>
      <c r="W1159" s="1"/>
      <c r="X1159" s="1"/>
      <c r="Y1159" s="1"/>
      <c r="Z1159" s="1"/>
    </row>
  </sheetData>
  <mergeCells count="323">
    <mergeCell ref="B3:C4"/>
    <mergeCell ref="E4:E8"/>
    <mergeCell ref="C12:D12"/>
    <mergeCell ref="E12:E13"/>
    <mergeCell ref="C14:D14"/>
    <mergeCell ref="E14:E15"/>
    <mergeCell ref="E16:E17"/>
    <mergeCell ref="C16:D16"/>
    <mergeCell ref="C18:D18"/>
    <mergeCell ref="C20:D20"/>
    <mergeCell ref="C22:D22"/>
    <mergeCell ref="B25:C26"/>
    <mergeCell ref="B28:C29"/>
    <mergeCell ref="B31:C32"/>
    <mergeCell ref="E33:E34"/>
    <mergeCell ref="C39:D39"/>
    <mergeCell ref="E39:E40"/>
    <mergeCell ref="C40:D40"/>
    <mergeCell ref="C41:D41"/>
    <mergeCell ref="C42:D42"/>
    <mergeCell ref="C43:D43"/>
    <mergeCell ref="C44:D44"/>
    <mergeCell ref="C45:D45"/>
    <mergeCell ref="C46:D46"/>
    <mergeCell ref="C47:D47"/>
    <mergeCell ref="C48:D48"/>
    <mergeCell ref="C49:D49"/>
    <mergeCell ref="B52:C53"/>
    <mergeCell ref="E72:E73"/>
    <mergeCell ref="E74:E75"/>
    <mergeCell ref="E91:E92"/>
    <mergeCell ref="E107:E108"/>
    <mergeCell ref="B55:C56"/>
    <mergeCell ref="E59:E62"/>
    <mergeCell ref="E65:E68"/>
    <mergeCell ref="C70:D70"/>
    <mergeCell ref="E70:E71"/>
    <mergeCell ref="C72:D72"/>
    <mergeCell ref="C74:D74"/>
    <mergeCell ref="C76:D76"/>
    <mergeCell ref="C78:D78"/>
    <mergeCell ref="C80:D80"/>
    <mergeCell ref="C91:D91"/>
    <mergeCell ref="C92:D92"/>
    <mergeCell ref="C93:D93"/>
    <mergeCell ref="C94:D94"/>
    <mergeCell ref="C95:D95"/>
    <mergeCell ref="C96:D96"/>
    <mergeCell ref="C97:D97"/>
    <mergeCell ref="C98:D98"/>
    <mergeCell ref="C99:D99"/>
    <mergeCell ref="C100:D100"/>
    <mergeCell ref="B104:C105"/>
    <mergeCell ref="C101:D101"/>
    <mergeCell ref="C113:D113"/>
    <mergeCell ref="E113:E114"/>
    <mergeCell ref="C114:D114"/>
    <mergeCell ref="C115:D115"/>
    <mergeCell ref="C116:D116"/>
    <mergeCell ref="C117:D117"/>
    <mergeCell ref="C118:D118"/>
    <mergeCell ref="C119:D119"/>
    <mergeCell ref="C120:D120"/>
    <mergeCell ref="C121:D121"/>
    <mergeCell ref="C122:D122"/>
    <mergeCell ref="C123:D123"/>
    <mergeCell ref="B126:C127"/>
    <mergeCell ref="E128:E132"/>
    <mergeCell ref="C135:D135"/>
    <mergeCell ref="E135:E136"/>
    <mergeCell ref="C136:D136"/>
    <mergeCell ref="C137:D137"/>
    <mergeCell ref="C138:D138"/>
    <mergeCell ref="C139:D139"/>
    <mergeCell ref="C140:D140"/>
    <mergeCell ref="C141:D141"/>
    <mergeCell ref="C142:D142"/>
    <mergeCell ref="C143:D143"/>
    <mergeCell ref="C144:D144"/>
    <mergeCell ref="B148:C149"/>
    <mergeCell ref="E149:E153"/>
    <mergeCell ref="C157:D157"/>
    <mergeCell ref="E157:E158"/>
    <mergeCell ref="C158:D158"/>
    <mergeCell ref="C159:D159"/>
    <mergeCell ref="C160:D160"/>
    <mergeCell ref="C161:D161"/>
    <mergeCell ref="C162:D162"/>
    <mergeCell ref="E171:E173"/>
    <mergeCell ref="E174:E175"/>
    <mergeCell ref="E180:E181"/>
    <mergeCell ref="C163:D163"/>
    <mergeCell ref="C164:D164"/>
    <mergeCell ref="C165:D165"/>
    <mergeCell ref="C166:D166"/>
    <mergeCell ref="C167:D167"/>
    <mergeCell ref="B170:C171"/>
    <mergeCell ref="B174:D174"/>
    <mergeCell ref="C180:D180"/>
    <mergeCell ref="C181:D181"/>
    <mergeCell ref="C182:D182"/>
    <mergeCell ref="C183:D183"/>
    <mergeCell ref="C184:D184"/>
    <mergeCell ref="C185:D185"/>
    <mergeCell ref="C186:D186"/>
    <mergeCell ref="C187:D187"/>
    <mergeCell ref="C188:D188"/>
    <mergeCell ref="C189:D189"/>
    <mergeCell ref="C190:D190"/>
    <mergeCell ref="E193:E195"/>
    <mergeCell ref="E197:E198"/>
    <mergeCell ref="E202:E203"/>
    <mergeCell ref="C202:D202"/>
    <mergeCell ref="C203:D203"/>
    <mergeCell ref="C204:D204"/>
    <mergeCell ref="C205:D205"/>
    <mergeCell ref="C206:D206"/>
    <mergeCell ref="C207:D207"/>
    <mergeCell ref="C208:D208"/>
    <mergeCell ref="C209:D209"/>
    <mergeCell ref="C210:D210"/>
    <mergeCell ref="C211:D211"/>
    <mergeCell ref="C212:D212"/>
    <mergeCell ref="B215:C216"/>
    <mergeCell ref="E216:E218"/>
    <mergeCell ref="E226:E227"/>
    <mergeCell ref="C226:D226"/>
    <mergeCell ref="C227:D227"/>
    <mergeCell ref="C228:D228"/>
    <mergeCell ref="C229:D229"/>
    <mergeCell ref="C230:D230"/>
    <mergeCell ref="C231:D231"/>
    <mergeCell ref="C232:D232"/>
    <mergeCell ref="C233:D233"/>
    <mergeCell ref="C234:D234"/>
    <mergeCell ref="C235:D235"/>
    <mergeCell ref="C236:D236"/>
    <mergeCell ref="B239:C240"/>
    <mergeCell ref="E242:E243"/>
    <mergeCell ref="E244:E245"/>
    <mergeCell ref="C248:D248"/>
    <mergeCell ref="E248:E249"/>
    <mergeCell ref="C249:D249"/>
    <mergeCell ref="C250:D250"/>
    <mergeCell ref="C251:D251"/>
    <mergeCell ref="C252:D252"/>
    <mergeCell ref="C253:D253"/>
    <mergeCell ref="C254:D254"/>
    <mergeCell ref="C255:D255"/>
    <mergeCell ref="C256:D256"/>
    <mergeCell ref="C257:D257"/>
    <mergeCell ref="C258:D258"/>
    <mergeCell ref="E262:E267"/>
    <mergeCell ref="B264:D264"/>
    <mergeCell ref="B261:C262"/>
    <mergeCell ref="B270:C270"/>
    <mergeCell ref="B272:C273"/>
    <mergeCell ref="C279:D279"/>
    <mergeCell ref="C280:D280"/>
    <mergeCell ref="E280:E281"/>
    <mergeCell ref="C281:D281"/>
    <mergeCell ref="C282:D282"/>
    <mergeCell ref="C283:D283"/>
    <mergeCell ref="C284:D284"/>
    <mergeCell ref="B274:D274"/>
    <mergeCell ref="E275:E277"/>
    <mergeCell ref="C285:D285"/>
    <mergeCell ref="C286:D286"/>
    <mergeCell ref="C287:D287"/>
    <mergeCell ref="C288:D288"/>
    <mergeCell ref="C289:D289"/>
    <mergeCell ref="C290:D290"/>
    <mergeCell ref="B293:C294"/>
    <mergeCell ref="E296:E297"/>
    <mergeCell ref="E298:E299"/>
    <mergeCell ref="C302:D302"/>
    <mergeCell ref="E302:E303"/>
    <mergeCell ref="C303:D303"/>
    <mergeCell ref="C304:D304"/>
    <mergeCell ref="C305:D305"/>
    <mergeCell ref="C306:D306"/>
    <mergeCell ref="C307:D307"/>
    <mergeCell ref="C308:D308"/>
    <mergeCell ref="C309:D309"/>
    <mergeCell ref="C310:D310"/>
    <mergeCell ref="C311:D311"/>
    <mergeCell ref="C312:D312"/>
    <mergeCell ref="B315:C316"/>
    <mergeCell ref="E317:E318"/>
    <mergeCell ref="E319:E320"/>
    <mergeCell ref="E323:E324"/>
    <mergeCell ref="C323:D323"/>
    <mergeCell ref="C324:D324"/>
    <mergeCell ref="C325:D325"/>
    <mergeCell ref="C326:D326"/>
    <mergeCell ref="C327:D327"/>
    <mergeCell ref="C328:D328"/>
    <mergeCell ref="C329:D329"/>
    <mergeCell ref="C330:D330"/>
    <mergeCell ref="C331:D331"/>
    <mergeCell ref="C332:D332"/>
    <mergeCell ref="C333:D333"/>
    <mergeCell ref="B336:C337"/>
    <mergeCell ref="B338:C338"/>
    <mergeCell ref="B340:D340"/>
    <mergeCell ref="C346:D346"/>
    <mergeCell ref="E346:E347"/>
    <mergeCell ref="C347:D347"/>
    <mergeCell ref="C348:D348"/>
    <mergeCell ref="C349:D349"/>
    <mergeCell ref="C350:D350"/>
    <mergeCell ref="C351:D351"/>
    <mergeCell ref="C352:D352"/>
    <mergeCell ref="C353:D353"/>
    <mergeCell ref="C354:D354"/>
    <mergeCell ref="C355:D355"/>
    <mergeCell ref="C356:D356"/>
    <mergeCell ref="B359:C360"/>
    <mergeCell ref="E360:E361"/>
    <mergeCell ref="E362:E363"/>
    <mergeCell ref="C368:D368"/>
    <mergeCell ref="E368:E369"/>
    <mergeCell ref="C369:D369"/>
    <mergeCell ref="C370:D370"/>
    <mergeCell ref="C371:D371"/>
    <mergeCell ref="C372:D372"/>
    <mergeCell ref="E382:E383"/>
    <mergeCell ref="E385:E387"/>
    <mergeCell ref="E390:E391"/>
    <mergeCell ref="C373:D373"/>
    <mergeCell ref="C374:D374"/>
    <mergeCell ref="C375:D375"/>
    <mergeCell ref="C376:D376"/>
    <mergeCell ref="C377:D377"/>
    <mergeCell ref="C378:D378"/>
    <mergeCell ref="B381:C383"/>
    <mergeCell ref="C390:D390"/>
    <mergeCell ref="C391:D391"/>
    <mergeCell ref="C462:D462"/>
    <mergeCell ref="C463:D463"/>
    <mergeCell ref="C464:D464"/>
    <mergeCell ref="C465:D465"/>
    <mergeCell ref="C466:D466"/>
    <mergeCell ref="C467:D467"/>
    <mergeCell ref="C468:D468"/>
    <mergeCell ref="C469:D469"/>
    <mergeCell ref="B472:C473"/>
    <mergeCell ref="B475:D475"/>
    <mergeCell ref="E475:E476"/>
    <mergeCell ref="E477:E478"/>
    <mergeCell ref="C481:D481"/>
    <mergeCell ref="E481:E482"/>
    <mergeCell ref="C482:D482"/>
    <mergeCell ref="C483:D483"/>
    <mergeCell ref="C484:D484"/>
    <mergeCell ref="C485:D485"/>
    <mergeCell ref="C486:D486"/>
    <mergeCell ref="C487:D487"/>
    <mergeCell ref="C488:D488"/>
    <mergeCell ref="C489:D489"/>
    <mergeCell ref="C490:D490"/>
    <mergeCell ref="C491:D491"/>
    <mergeCell ref="B494:C495"/>
    <mergeCell ref="E496:E499"/>
    <mergeCell ref="C503:D503"/>
    <mergeCell ref="E503:E504"/>
    <mergeCell ref="C511:D511"/>
    <mergeCell ref="C512:D512"/>
    <mergeCell ref="C513:D513"/>
    <mergeCell ref="C504:D504"/>
    <mergeCell ref="C505:D505"/>
    <mergeCell ref="C506:D506"/>
    <mergeCell ref="C507:D507"/>
    <mergeCell ref="C508:D508"/>
    <mergeCell ref="C509:D509"/>
    <mergeCell ref="C510:D510"/>
    <mergeCell ref="C392:D392"/>
    <mergeCell ref="C393:D393"/>
    <mergeCell ref="C394:D394"/>
    <mergeCell ref="C395:D395"/>
    <mergeCell ref="C396:D396"/>
    <mergeCell ref="C397:D397"/>
    <mergeCell ref="C398:D398"/>
    <mergeCell ref="C399:D399"/>
    <mergeCell ref="C400:D400"/>
    <mergeCell ref="B403:C405"/>
    <mergeCell ref="B407:D407"/>
    <mergeCell ref="E407:E408"/>
    <mergeCell ref="E411:E412"/>
    <mergeCell ref="C413:D413"/>
    <mergeCell ref="E413:E414"/>
    <mergeCell ref="C414:D414"/>
    <mergeCell ref="C415:D415"/>
    <mergeCell ref="C416:D416"/>
    <mergeCell ref="C417:D417"/>
    <mergeCell ref="C418:D418"/>
    <mergeCell ref="C419:D419"/>
    <mergeCell ref="C420:D420"/>
    <mergeCell ref="C421:D421"/>
    <mergeCell ref="C422:D422"/>
    <mergeCell ref="C423:D423"/>
    <mergeCell ref="E427:E428"/>
    <mergeCell ref="B426:C427"/>
    <mergeCell ref="B429:D429"/>
    <mergeCell ref="C435:D435"/>
    <mergeCell ref="E435:E436"/>
    <mergeCell ref="C436:D436"/>
    <mergeCell ref="C437:D437"/>
    <mergeCell ref="C438:D438"/>
    <mergeCell ref="C439:D439"/>
    <mergeCell ref="C440:D440"/>
    <mergeCell ref="C441:D441"/>
    <mergeCell ref="C461:D461"/>
    <mergeCell ref="C442:D442"/>
    <mergeCell ref="C443:D443"/>
    <mergeCell ref="C444:D444"/>
    <mergeCell ref="C445:D445"/>
    <mergeCell ref="B448:C449"/>
    <mergeCell ref="B451:C451"/>
    <mergeCell ref="E453:E455"/>
    <mergeCell ref="C459:D459"/>
    <mergeCell ref="E459:E460"/>
    <mergeCell ref="C460:D460"/>
  </mergeCells>
  <dataValidations count="3">
    <dataValidation type="list" allowBlank="1" showErrorMessage="1" sqref="D403 D426" xr:uid="{00000000-0002-0000-0800-000000000000}">
      <formula1>"Yes,No,N/A"</formula1>
    </dataValidation>
    <dataValidation type="list" allowBlank="1" showErrorMessage="1" sqref="D3 D28 D55 D83 D104 D126 D148 D170 D193 D215 D239 D261 D293 D315 D336 D338:D339 D359 D381 D448 D451 D472 D494" xr:uid="{00000000-0002-0000-0800-000001000000}">
      <formula1>"Yes,No"</formula1>
    </dataValidation>
    <dataValidation type="list" allowBlank="1" showErrorMessage="1" sqref="D52" xr:uid="{00000000-0002-0000-0800-000002000000}">
      <formula1>"Majority,Minority,None"</formula1>
    </dataValidation>
  </dataValidation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B8D9D38C0BE409135D347725F962C" ma:contentTypeVersion="15" ma:contentTypeDescription="Crée un document." ma:contentTypeScope="" ma:versionID="a863d3efc313e2eb8108428cd2b5345e">
  <xsd:schema xmlns:xsd="http://www.w3.org/2001/XMLSchema" xmlns:xs="http://www.w3.org/2001/XMLSchema" xmlns:p="http://schemas.microsoft.com/office/2006/metadata/properties" xmlns:ns2="7e3a0d17-7071-4f8b-a9d1-6a433bd4dcfd" xmlns:ns3="02bc9477-0237-4aae-9eaf-405ddb6c17d0" targetNamespace="http://schemas.microsoft.com/office/2006/metadata/properties" ma:root="true" ma:fieldsID="abe6e182ba65e009dac4976f95d5dd8e" ns2:_="" ns3:_="">
    <xsd:import namespace="7e3a0d17-7071-4f8b-a9d1-6a433bd4dcfd"/>
    <xsd:import namespace="02bc9477-0237-4aae-9eaf-405ddb6c17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a0d17-7071-4f8b-a9d1-6a433bd4d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f3c47f42-a688-437a-a334-a79dd645908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bc9477-0237-4aae-9eaf-405ddb6c17d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bf10de5-b4f3-443d-a602-052e41901d1d}" ma:internalName="TaxCatchAll" ma:showField="CatchAllData" ma:web="02bc9477-0237-4aae-9eaf-405ddb6c17d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09C19A-5458-4AE8-B3D1-5DCDA28ECC3D}"/>
</file>

<file path=customXml/itemProps2.xml><?xml version="1.0" encoding="utf-8"?>
<ds:datastoreItem xmlns:ds="http://schemas.openxmlformats.org/officeDocument/2006/customXml" ds:itemID="{ED56F848-10CF-4FC8-A33D-4494A871A5B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Emily Jackson</cp:lastModifiedBy>
  <cp:revision/>
  <dcterms:created xsi:type="dcterms:W3CDTF">2020-04-22T01:17:50Z</dcterms:created>
  <dcterms:modified xsi:type="dcterms:W3CDTF">2024-03-31T13:50:18Z</dcterms:modified>
  <cp:category/>
  <cp:contentStatus/>
</cp:coreProperties>
</file>